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hidePivotFieldList="1" autoCompressPictures="0"/>
  <mc:AlternateContent xmlns:mc="http://schemas.openxmlformats.org/markup-compatibility/2006">
    <mc:Choice Requires="x15">
      <x15ac:absPath xmlns:x15ac="http://schemas.microsoft.com/office/spreadsheetml/2010/11/ac" url="C:\Users\Cheetah\Box Sync\Weldeab publication\"/>
    </mc:Choice>
  </mc:AlternateContent>
  <bookViews>
    <workbookView xWindow="12823" yWindow="780" windowWidth="33103" windowHeight="28097" tabRatio="500" activeTab="5"/>
  </bookViews>
  <sheets>
    <sheet name="Ba in sea wwater" sheetId="9" r:id="rId1"/>
    <sheet name="MgCa in G. ruber MOCNESS" sheetId="10" r:id="rId2"/>
    <sheet name="age model" sheetId="8" r:id="rId3"/>
    <sheet name="GeoB9307-3" sheetId="1" r:id="rId4"/>
    <sheet name="GeoB9310-4" sheetId="6" r:id="rId5"/>
    <sheet name="Binned  composite  core date" sheetId="2" r:id="rId6"/>
  </sheets>
  <calcPr calcId="162913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6" i="2" l="1"/>
  <c r="B7" i="2"/>
  <c r="B8" i="2"/>
  <c r="B9" i="2"/>
  <c r="B10" i="2"/>
  <c r="B11" i="2"/>
  <c r="B12" i="2"/>
  <c r="B13" i="2"/>
  <c r="B14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4" i="2"/>
</calcChain>
</file>

<file path=xl/sharedStrings.xml><?xml version="1.0" encoding="utf-8"?>
<sst xmlns="http://schemas.openxmlformats.org/spreadsheetml/2006/main" count="711" uniqueCount="178">
  <si>
    <t>GeoB9310-4</t>
  </si>
  <si>
    <t>NaN</t>
  </si>
  <si>
    <t>GeoB9307-3</t>
  </si>
  <si>
    <t>GeoB9307-3, unbinned</t>
  </si>
  <si>
    <t>GeoB9307-3, unbinned</t>
    <phoneticPr fontId="3" type="noConversion"/>
  </si>
  <si>
    <t>age (kyr, BP)</t>
  </si>
  <si>
    <t>SST (˚C)</t>
  </si>
  <si>
    <t>Ba/Ca (µmol/mol)</t>
  </si>
  <si>
    <t>Mg/Ca (mmol/mol)</t>
  </si>
  <si>
    <t>Depth (cm)</t>
    <phoneticPr fontId="4" type="noConversion"/>
  </si>
  <si>
    <t xml:space="preserve">         </t>
  </si>
  <si>
    <t>Ba/Ca (µmol/mol) corrected</t>
  </si>
  <si>
    <t>Core</t>
  </si>
  <si>
    <t>Species</t>
  </si>
  <si>
    <t>d18O (‰, PDB) G. ruber</t>
  </si>
  <si>
    <t>d18Osw  (‰, SMOW)</t>
  </si>
  <si>
    <t>Comments</t>
  </si>
  <si>
    <t>Lab Code</t>
  </si>
  <si>
    <t>sediment depth (cm)</t>
  </si>
  <si>
    <t>sample material</t>
  </si>
  <si>
    <t>14C age, yr BP</t>
  </si>
  <si>
    <t>uncertainty ± ( yr, BP)</t>
  </si>
  <si>
    <t xml:space="preserve"> cal age (yr, BP) ranges  (2s)</t>
  </si>
  <si>
    <t>rel. area under distribution</t>
  </si>
  <si>
    <t>Calibration data</t>
  </si>
  <si>
    <t>median probability age (yr, BP)</t>
  </si>
  <si>
    <t>KIA 28442</t>
  </si>
  <si>
    <t>mixed plk. Forams</t>
  </si>
  <si>
    <t>282-460</t>
  </si>
  <si>
    <t>Marine09</t>
  </si>
  <si>
    <t>KIA 28441</t>
  </si>
  <si>
    <t xml:space="preserve"> 2326-2658</t>
  </si>
  <si>
    <t>KIA 28440</t>
  </si>
  <si>
    <t xml:space="preserve"> 4353-4648</t>
  </si>
  <si>
    <t>KIA 28438</t>
  </si>
  <si>
    <t>6374-6661</t>
  </si>
  <si>
    <t>KIA 28437</t>
  </si>
  <si>
    <t xml:space="preserve"> 9230-9507</t>
  </si>
  <si>
    <t>KIA 28436</t>
  </si>
  <si>
    <t>10227-10525</t>
  </si>
  <si>
    <t>KIA 28435</t>
  </si>
  <si>
    <t>10585-11050</t>
  </si>
  <si>
    <t>KIA 28434</t>
  </si>
  <si>
    <t>11126-11422</t>
  </si>
  <si>
    <t>11501-11603</t>
  </si>
  <si>
    <t>KIA 28433</t>
  </si>
  <si>
    <t>11192-11667</t>
  </si>
  <si>
    <t>KIA 28431</t>
  </si>
  <si>
    <t>11211-11701</t>
  </si>
  <si>
    <t>KIA 28430</t>
  </si>
  <si>
    <t>11657-12275</t>
  </si>
  <si>
    <t>KIA 28429</t>
  </si>
  <si>
    <t>11750-11807</t>
  </si>
  <si>
    <t>11828-12378</t>
  </si>
  <si>
    <t>12491-12514</t>
  </si>
  <si>
    <t>KIA 28428</t>
  </si>
  <si>
    <t>12336-12690</t>
  </si>
  <si>
    <t>KIA 27758</t>
  </si>
  <si>
    <t>12912-13326</t>
  </si>
  <si>
    <t>KIA 27757</t>
  </si>
  <si>
    <t>13190-13632</t>
  </si>
  <si>
    <t>KIA 27755</t>
  </si>
  <si>
    <t>13722-14172</t>
  </si>
  <si>
    <t>KIA 27754</t>
  </si>
  <si>
    <t>14159-15114</t>
  </si>
  <si>
    <t>KIA 27753</t>
  </si>
  <si>
    <t>15026-16306</t>
  </si>
  <si>
    <t>KIA 27752</t>
  </si>
  <si>
    <t>15624-15781</t>
  </si>
  <si>
    <t>15842-16886</t>
  </si>
  <si>
    <t>KIA 27751</t>
  </si>
  <si>
    <t>16696-17217</t>
  </si>
  <si>
    <t>KIA 27749</t>
  </si>
  <si>
    <t>GeoB 9310-4</t>
  </si>
  <si>
    <t>309-504</t>
  </si>
  <si>
    <t>KIA 27748</t>
  </si>
  <si>
    <t>G. Sacc</t>
  </si>
  <si>
    <t>1263-1461</t>
  </si>
  <si>
    <t>KIA 27747</t>
  </si>
  <si>
    <t>2973-3294</t>
  </si>
  <si>
    <t>KIA 27746</t>
  </si>
  <si>
    <t>5698-5965</t>
  </si>
  <si>
    <t>KIA 27745</t>
  </si>
  <si>
    <t>7726-7998</t>
  </si>
  <si>
    <t>KIA 27744</t>
  </si>
  <si>
    <t>8653-9091</t>
  </si>
  <si>
    <t>KIA 27743</t>
  </si>
  <si>
    <t>9775-10217</t>
  </si>
  <si>
    <t>KIA 27742</t>
  </si>
  <si>
    <t>10430-10884</t>
  </si>
  <si>
    <t>KIA 27741</t>
  </si>
  <si>
    <t>10554-11061</t>
  </si>
  <si>
    <t>KIA 28424</t>
  </si>
  <si>
    <t>G. sac+ruber+siph</t>
  </si>
  <si>
    <t>11176-11640</t>
  </si>
  <si>
    <t>KIA 27740</t>
  </si>
  <si>
    <t>12566-13070</t>
  </si>
  <si>
    <t>KIA 28423</t>
  </si>
  <si>
    <t>mixed plk</t>
  </si>
  <si>
    <t>13146-13458</t>
  </si>
  <si>
    <t>KIA 28422</t>
  </si>
  <si>
    <t>13467-13925</t>
  </si>
  <si>
    <t>Station</t>
  </si>
  <si>
    <t>GIK16167-5</t>
  </si>
  <si>
    <t>15°04.522´S</t>
  </si>
  <si>
    <t>46°47.127 `E</t>
  </si>
  <si>
    <t>GIK16170-3</t>
  </si>
  <si>
    <t>15°47.650´S</t>
  </si>
  <si>
    <t>44°47.950 `E</t>
  </si>
  <si>
    <t>GIK16167-4</t>
  </si>
  <si>
    <t>15°04.652´S</t>
  </si>
  <si>
    <t>46°48.189 `E</t>
  </si>
  <si>
    <t>GIK16158</t>
  </si>
  <si>
    <t>17°30.00´S</t>
  </si>
  <si>
    <t>37°58.06 `E</t>
  </si>
  <si>
    <t>GIK16169-2</t>
  </si>
  <si>
    <t>15°11.615´S</t>
  </si>
  <si>
    <t xml:space="preserve"> 46°24.369 `E</t>
  </si>
  <si>
    <t>GIK16163-3</t>
  </si>
  <si>
    <t xml:space="preserve"> 14°45.195´S</t>
  </si>
  <si>
    <t>45°58.814</t>
  </si>
  <si>
    <t>GIK16170</t>
  </si>
  <si>
    <t>GIK16154</t>
  </si>
  <si>
    <t>25°52.81 ´S</t>
  </si>
  <si>
    <t>33°14.14 `E</t>
  </si>
  <si>
    <t>GIK16159</t>
  </si>
  <si>
    <t>17°44.76´S</t>
  </si>
  <si>
    <t>37°55.23 `E</t>
  </si>
  <si>
    <t>GIK16152</t>
  </si>
  <si>
    <t xml:space="preserve"> 25°14.77 ´S</t>
  </si>
  <si>
    <t>33°32.02 `E</t>
  </si>
  <si>
    <t xml:space="preserve"> 37°58.06 `E</t>
  </si>
  <si>
    <t>GIK16157</t>
  </si>
  <si>
    <t xml:space="preserve"> 18°43.57´S</t>
  </si>
  <si>
    <t>36°32.92 `E</t>
  </si>
  <si>
    <t>GIK16151</t>
  </si>
  <si>
    <t xml:space="preserve"> 25°16.24 ´S</t>
  </si>
  <si>
    <t>33°39.37 `E</t>
  </si>
  <si>
    <t>Ba nM</t>
  </si>
  <si>
    <t>water depth (m) sampling</t>
  </si>
  <si>
    <t>Latitude</t>
  </si>
  <si>
    <t>Longitude</t>
  </si>
  <si>
    <t>salinity (psu)</t>
  </si>
  <si>
    <t>Ba (nmol/kg(</t>
  </si>
  <si>
    <t>test size (µm)</t>
  </si>
  <si>
    <t>16154-6</t>
  </si>
  <si>
    <t>25°32.81`S</t>
  </si>
  <si>
    <t>33°14.97`E</t>
  </si>
  <si>
    <t>0-30</t>
  </si>
  <si>
    <t>G ruber w</t>
  </si>
  <si>
    <t>16173-2</t>
  </si>
  <si>
    <t>25°35.50´S</t>
  </si>
  <si>
    <t>34°58.99`E</t>
  </si>
  <si>
    <t>90-150</t>
  </si>
  <si>
    <t>375-400</t>
  </si>
  <si>
    <t>16164-1</t>
  </si>
  <si>
    <t>15°02.72`S</t>
  </si>
  <si>
    <t>45°22.09`E</t>
  </si>
  <si>
    <t>250-275</t>
  </si>
  <si>
    <t>16160-5</t>
  </si>
  <si>
    <t>18°14.86`S</t>
  </si>
  <si>
    <t>37°52.48`E</t>
  </si>
  <si>
    <t>0-40</t>
  </si>
  <si>
    <t>16169-3</t>
  </si>
  <si>
    <t>15°11.61`S</t>
  </si>
  <si>
    <t>46°24.28`E</t>
  </si>
  <si>
    <t>0-25</t>
  </si>
  <si>
    <t>325-375</t>
  </si>
  <si>
    <t>16163-4</t>
  </si>
  <si>
    <t>14°45.25`S</t>
  </si>
  <si>
    <t>45°58.77`E</t>
  </si>
  <si>
    <t>60-140</t>
  </si>
  <si>
    <t>Mg/Ca (mmo/mol)</t>
  </si>
  <si>
    <t xml:space="preserve"> water depth of sampling (m)</t>
  </si>
  <si>
    <t>Temperature  0-30m (˚C)</t>
  </si>
  <si>
    <t>SSS (psu)</t>
  </si>
  <si>
    <t>salinity  0-30m (psu)</t>
  </si>
  <si>
    <t>Please refer to Weldeab et al (2014) Palaeogeography, Palaeoclimatology, Palaeoecology, v. 410, 200-212   whenever you use these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</si>
</sst>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000"/>
    <numFmt numFmtId="165" formatCode="0.000"/>
  </numFmts>
  <fonts count="9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charset val="204"/>
      <scheme val="minor"/>
    </font>
    <font>
      <u/>
      <sz val="12"/>
      <color theme="11"/>
      <name val="Calibri"/>
      <family val="2"/>
      <charset val="204"/>
      <scheme val="minor"/>
    </font>
    <font>
      <sz val="8"/>
      <name val="Verdana"/>
      <family val="2"/>
    </font>
    <font>
      <sz val="12"/>
      <color rgb="FF3F3F76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A5A5A5"/>
      </patternFill>
    </fill>
  </fills>
  <borders count="2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2" borderId="1" applyNumberFormat="0" applyAlignment="0" applyProtection="0"/>
  </cellStyleXfs>
  <cellXfs count="20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0" xfId="0" applyBorder="1"/>
    <xf numFmtId="0" fontId="0" fillId="0" borderId="0" xfId="0" applyAlignment="1">
      <alignment horizontal="center"/>
    </xf>
    <xf numFmtId="2" fontId="0" fillId="0" borderId="0" xfId="0" applyNumberFormat="1"/>
    <xf numFmtId="2" fontId="0" fillId="0" borderId="0" xfId="0" applyNumberFormat="1" applyAlignment="1">
      <alignment horizontal="center" vertical="center"/>
    </xf>
    <xf numFmtId="0" fontId="8" fillId="0" borderId="0" xfId="0" applyFont="1"/>
    <xf numFmtId="2" fontId="5" fillId="2" borderId="0" xfId="3" applyNumberFormat="1" applyBorder="1" applyAlignment="1">
      <alignment horizontal="center" vertical="center"/>
    </xf>
    <xf numFmtId="0" fontId="5" fillId="2" borderId="0" xfId="3" applyBorder="1"/>
    <xf numFmtId="2" fontId="5" fillId="2" borderId="0" xfId="3" applyNumberFormat="1" applyBorder="1" applyAlignment="1">
      <alignment horizontal="left" vertical="center"/>
    </xf>
    <xf numFmtId="2" fontId="0" fillId="0" borderId="0" xfId="0" applyNumberFormat="1" applyBorder="1" applyAlignment="1">
      <alignment horizontal="center" vertical="center"/>
    </xf>
    <xf numFmtId="164" fontId="6" fillId="0" borderId="0" xfId="0" applyNumberFormat="1" applyFont="1" applyBorder="1" applyAlignment="1">
      <alignment horizontal="center" vertical="center"/>
    </xf>
    <xf numFmtId="2" fontId="0" fillId="0" borderId="0" xfId="0" applyNumberFormat="1" applyBorder="1"/>
    <xf numFmtId="164" fontId="0" fillId="0" borderId="0" xfId="0" applyNumberForma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165" fontId="0" fillId="0" borderId="0" xfId="0" applyNumberFormat="1" applyBorder="1" applyAlignment="1">
      <alignment horizontal="center" vertical="center"/>
    </xf>
  </cellXfs>
  <cellStyles count="4">
    <cellStyle name="Check Cell" xfId="3" builtinId="23"/>
    <cellStyle name="Followed Hyperlink" xfId="2" builtinId="9" hidden="1"/>
    <cellStyle name="Hyperlink" xfId="1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workbookViewId="0">
      <selection activeCell="M16" sqref="M16"/>
    </sheetView>
  </sheetViews>
  <sheetFormatPr defaultColWidth="10.85546875" defaultRowHeight="15.9" x14ac:dyDescent="0.45"/>
  <sheetData>
    <row r="1" spans="1:8" ht="20.6" x14ac:dyDescent="0.55000000000000004">
      <c r="A1" s="10" t="s">
        <v>177</v>
      </c>
    </row>
    <row r="3" spans="1:8" x14ac:dyDescent="0.45">
      <c r="A3" t="s">
        <v>102</v>
      </c>
      <c r="B3" t="s">
        <v>140</v>
      </c>
      <c r="C3" t="s">
        <v>141</v>
      </c>
      <c r="D3" t="s">
        <v>139</v>
      </c>
      <c r="E3" t="s">
        <v>142</v>
      </c>
      <c r="F3" t="s">
        <v>143</v>
      </c>
      <c r="G3" t="s">
        <v>7</v>
      </c>
      <c r="H3" t="s">
        <v>138</v>
      </c>
    </row>
    <row r="4" spans="1:8" x14ac:dyDescent="0.45">
      <c r="A4" t="s">
        <v>103</v>
      </c>
      <c r="B4" t="s">
        <v>104</v>
      </c>
      <c r="C4" t="s">
        <v>105</v>
      </c>
      <c r="D4">
        <v>10</v>
      </c>
      <c r="E4">
        <v>33.200000000000003</v>
      </c>
      <c r="F4">
        <v>57.334111417663941</v>
      </c>
      <c r="G4">
        <v>6.070924581144828</v>
      </c>
      <c r="H4">
        <v>58.738797147396703</v>
      </c>
    </row>
    <row r="5" spans="1:8" x14ac:dyDescent="0.45">
      <c r="A5" t="s">
        <v>103</v>
      </c>
      <c r="B5" t="s">
        <v>104</v>
      </c>
      <c r="C5" t="s">
        <v>105</v>
      </c>
      <c r="D5">
        <v>15</v>
      </c>
      <c r="E5">
        <v>33.700000000000003</v>
      </c>
      <c r="F5">
        <v>42.62518923693154</v>
      </c>
      <c r="G5">
        <v>4.4464790919394677</v>
      </c>
      <c r="H5">
        <v>43.669506373236359</v>
      </c>
    </row>
    <row r="6" spans="1:8" x14ac:dyDescent="0.45">
      <c r="A6" t="s">
        <v>103</v>
      </c>
      <c r="B6" t="s">
        <v>104</v>
      </c>
      <c r="C6" t="s">
        <v>105</v>
      </c>
      <c r="D6">
        <v>20</v>
      </c>
      <c r="E6">
        <v>34.99</v>
      </c>
      <c r="F6">
        <v>39.807095659562606</v>
      </c>
      <c r="G6">
        <v>3.9994142096979139</v>
      </c>
      <c r="H6">
        <v>40.782369503221886</v>
      </c>
    </row>
    <row r="7" spans="1:8" x14ac:dyDescent="0.45">
      <c r="A7" t="s">
        <v>103</v>
      </c>
      <c r="B7" t="s">
        <v>104</v>
      </c>
      <c r="C7" t="s">
        <v>105</v>
      </c>
      <c r="D7">
        <v>25</v>
      </c>
      <c r="E7">
        <v>34.299999999999997</v>
      </c>
      <c r="F7">
        <v>41.407570326716773</v>
      </c>
      <c r="G7">
        <v>4.2439031412286266</v>
      </c>
      <c r="H7">
        <v>42.422055799721335</v>
      </c>
    </row>
    <row r="8" spans="1:8" x14ac:dyDescent="0.45">
      <c r="A8" t="s">
        <v>106</v>
      </c>
      <c r="B8" t="s">
        <v>107</v>
      </c>
      <c r="C8" t="s">
        <v>108</v>
      </c>
      <c r="D8">
        <v>5</v>
      </c>
      <c r="E8">
        <v>33.700000000000003</v>
      </c>
      <c r="F8">
        <v>45.570660338625068</v>
      </c>
      <c r="G8">
        <v>4.7537381541055685</v>
      </c>
      <c r="H8">
        <v>46.687141516921379</v>
      </c>
    </row>
    <row r="9" spans="1:8" x14ac:dyDescent="0.45">
      <c r="A9" t="s">
        <v>106</v>
      </c>
      <c r="B9" t="s">
        <v>107</v>
      </c>
      <c r="C9" t="s">
        <v>108</v>
      </c>
      <c r="D9">
        <v>10</v>
      </c>
      <c r="E9">
        <v>34.06</v>
      </c>
      <c r="F9">
        <v>38.804325035055506</v>
      </c>
      <c r="G9">
        <v>4.0051180872983734</v>
      </c>
      <c r="H9">
        <v>39.755030998414362</v>
      </c>
    </row>
    <row r="10" spans="1:8" x14ac:dyDescent="0.45">
      <c r="A10" t="s">
        <v>106</v>
      </c>
      <c r="B10" t="s">
        <v>107</v>
      </c>
      <c r="C10" t="s">
        <v>108</v>
      </c>
      <c r="D10">
        <v>15</v>
      </c>
      <c r="E10">
        <v>34.299999999999997</v>
      </c>
      <c r="F10">
        <v>36.850173342307301</v>
      </c>
      <c r="G10">
        <v>3.7768109833127084</v>
      </c>
      <c r="H10">
        <v>37.753002589193827</v>
      </c>
    </row>
    <row r="11" spans="1:8" x14ac:dyDescent="0.45">
      <c r="A11" t="s">
        <v>106</v>
      </c>
      <c r="B11" t="s">
        <v>107</v>
      </c>
      <c r="C11" t="s">
        <v>108</v>
      </c>
      <c r="D11">
        <v>20</v>
      </c>
      <c r="E11">
        <v>34.6</v>
      </c>
      <c r="F11">
        <v>34.041033098034774</v>
      </c>
      <c r="G11">
        <v>3.4586488278158845</v>
      </c>
      <c r="H11">
        <v>34.875038408936625</v>
      </c>
    </row>
    <row r="12" spans="1:8" x14ac:dyDescent="0.45">
      <c r="A12" t="s">
        <v>106</v>
      </c>
      <c r="B12" t="s">
        <v>107</v>
      </c>
      <c r="C12" t="s">
        <v>108</v>
      </c>
      <c r="D12">
        <v>25</v>
      </c>
      <c r="E12">
        <v>34.6</v>
      </c>
      <c r="F12">
        <v>42.198374182771417</v>
      </c>
      <c r="G12">
        <v>4.2874538202956085</v>
      </c>
      <c r="H12">
        <v>43.232234350249314</v>
      </c>
    </row>
    <row r="13" spans="1:8" x14ac:dyDescent="0.45">
      <c r="A13" t="s">
        <v>109</v>
      </c>
      <c r="B13" t="s">
        <v>110</v>
      </c>
      <c r="C13" t="s">
        <v>111</v>
      </c>
      <c r="D13">
        <v>0</v>
      </c>
      <c r="E13">
        <v>32.07</v>
      </c>
      <c r="F13">
        <v>69.544959784251802</v>
      </c>
      <c r="G13">
        <v>7.6233618722029899</v>
      </c>
      <c r="H13">
        <v>71.248811298965961</v>
      </c>
    </row>
    <row r="14" spans="1:8" x14ac:dyDescent="0.45">
      <c r="A14" t="s">
        <v>109</v>
      </c>
      <c r="B14" t="s">
        <v>110</v>
      </c>
      <c r="C14" t="s">
        <v>111</v>
      </c>
      <c r="D14">
        <v>5</v>
      </c>
      <c r="E14">
        <v>32.299999999999997</v>
      </c>
      <c r="F14">
        <v>62.056914262131329</v>
      </c>
      <c r="G14">
        <v>6.7541000520681553</v>
      </c>
      <c r="H14">
        <v>63.577308661553545</v>
      </c>
    </row>
    <row r="15" spans="1:8" x14ac:dyDescent="0.45">
      <c r="A15" t="s">
        <v>109</v>
      </c>
      <c r="B15" t="s">
        <v>110</v>
      </c>
      <c r="C15" t="s">
        <v>111</v>
      </c>
      <c r="D15">
        <v>8</v>
      </c>
      <c r="E15">
        <v>33.700000000000003</v>
      </c>
      <c r="F15">
        <v>46.823220965254372</v>
      </c>
      <c r="G15">
        <v>4.8843999702147212</v>
      </c>
      <c r="H15">
        <v>47.970389878903099</v>
      </c>
    </row>
    <row r="16" spans="1:8" x14ac:dyDescent="0.45">
      <c r="A16" t="s">
        <v>109</v>
      </c>
      <c r="B16" t="s">
        <v>110</v>
      </c>
      <c r="C16" t="s">
        <v>111</v>
      </c>
      <c r="D16">
        <v>10</v>
      </c>
      <c r="E16">
        <v>33.9</v>
      </c>
      <c r="F16">
        <v>40.587577060456752</v>
      </c>
      <c r="G16">
        <v>4.2089451224632084</v>
      </c>
      <c r="H16">
        <v>41.581972698437944</v>
      </c>
    </row>
    <row r="17" spans="1:8" x14ac:dyDescent="0.45">
      <c r="A17" t="s">
        <v>109</v>
      </c>
      <c r="B17" t="s">
        <v>110</v>
      </c>
      <c r="C17" t="s">
        <v>111</v>
      </c>
      <c r="D17">
        <v>16</v>
      </c>
      <c r="E17">
        <v>34.229999999999997</v>
      </c>
      <c r="F17">
        <v>37.810684745329063</v>
      </c>
      <c r="G17">
        <v>3.8831796104083605</v>
      </c>
      <c r="H17">
        <v>38.737046521589626</v>
      </c>
    </row>
    <row r="18" spans="1:8" x14ac:dyDescent="0.45">
      <c r="A18" t="s">
        <v>109</v>
      </c>
      <c r="B18" t="s">
        <v>110</v>
      </c>
      <c r="C18" t="s">
        <v>111</v>
      </c>
      <c r="D18">
        <v>20</v>
      </c>
      <c r="E18">
        <v>34.299999999999997</v>
      </c>
      <c r="F18">
        <v>41.379054955112764</v>
      </c>
      <c r="G18">
        <v>4.2409805723802547</v>
      </c>
      <c r="H18">
        <v>42.392841801513022</v>
      </c>
    </row>
    <row r="19" spans="1:8" x14ac:dyDescent="0.45">
      <c r="A19" t="s">
        <v>112</v>
      </c>
      <c r="B19" t="s">
        <v>113</v>
      </c>
      <c r="C19" t="s">
        <v>114</v>
      </c>
      <c r="D19">
        <v>0</v>
      </c>
      <c r="E19">
        <v>31.31</v>
      </c>
      <c r="F19">
        <v>70.062558429778363</v>
      </c>
      <c r="G19">
        <v>7.8665219684739505</v>
      </c>
      <c r="H19">
        <v>71.779091111307935</v>
      </c>
    </row>
    <row r="20" spans="1:8" x14ac:dyDescent="0.45">
      <c r="A20" t="s">
        <v>112</v>
      </c>
      <c r="B20" t="s">
        <v>113</v>
      </c>
      <c r="C20" t="s">
        <v>114</v>
      </c>
      <c r="D20">
        <v>3</v>
      </c>
      <c r="E20">
        <v>31.32</v>
      </c>
      <c r="F20">
        <v>68.380856505044278</v>
      </c>
      <c r="G20">
        <v>7.6752515530063654</v>
      </c>
      <c r="H20">
        <v>70.056187489417866</v>
      </c>
    </row>
    <row r="21" spans="1:8" x14ac:dyDescent="0.45">
      <c r="A21" t="s">
        <v>112</v>
      </c>
      <c r="B21" t="s">
        <v>113</v>
      </c>
      <c r="C21" t="s">
        <v>114</v>
      </c>
      <c r="D21">
        <v>5</v>
      </c>
      <c r="E21">
        <v>31.42</v>
      </c>
      <c r="F21">
        <v>71.380495528435347</v>
      </c>
      <c r="G21">
        <v>7.9864396300934519</v>
      </c>
      <c r="H21">
        <v>73.12931766888201</v>
      </c>
    </row>
    <row r="22" spans="1:8" x14ac:dyDescent="0.45">
      <c r="A22" t="s">
        <v>112</v>
      </c>
      <c r="B22" t="s">
        <v>113</v>
      </c>
      <c r="C22" t="s">
        <v>114</v>
      </c>
      <c r="D22">
        <v>7</v>
      </c>
      <c r="E22">
        <v>31.65</v>
      </c>
      <c r="F22">
        <v>65.811680562838987</v>
      </c>
      <c r="G22">
        <v>7.3098607185887294</v>
      </c>
      <c r="H22">
        <v>67.424066736628546</v>
      </c>
    </row>
    <row r="23" spans="1:8" x14ac:dyDescent="0.45">
      <c r="A23" t="s">
        <v>112</v>
      </c>
      <c r="B23" t="s">
        <v>113</v>
      </c>
      <c r="C23" t="s">
        <v>114</v>
      </c>
      <c r="D23">
        <v>10</v>
      </c>
      <c r="E23">
        <v>32.9</v>
      </c>
      <c r="F23">
        <v>56.17891585468206</v>
      </c>
      <c r="G23">
        <v>6.0028472354111146</v>
      </c>
      <c r="H23">
        <v>57.55529929312177</v>
      </c>
    </row>
    <row r="24" spans="1:8" x14ac:dyDescent="0.45">
      <c r="A24" t="s">
        <v>112</v>
      </c>
      <c r="B24" t="s">
        <v>113</v>
      </c>
      <c r="C24" t="s">
        <v>114</v>
      </c>
      <c r="D24">
        <v>15</v>
      </c>
      <c r="E24">
        <v>32.9</v>
      </c>
      <c r="F24">
        <v>41.622208250315929</v>
      </c>
      <c r="G24">
        <v>4.4474293233676123</v>
      </c>
      <c r="H24">
        <v>42.641952352448669</v>
      </c>
    </row>
    <row r="25" spans="1:8" x14ac:dyDescent="0.45">
      <c r="A25" t="s">
        <v>115</v>
      </c>
      <c r="B25" t="s">
        <v>116</v>
      </c>
      <c r="C25" t="s">
        <v>117</v>
      </c>
      <c r="D25">
        <v>0</v>
      </c>
      <c r="E25">
        <v>32.090000000000003</v>
      </c>
      <c r="F25">
        <v>58.050147034987972</v>
      </c>
      <c r="G25">
        <v>6.3593604607967817</v>
      </c>
      <c r="H25">
        <v>59.472375637345174</v>
      </c>
    </row>
    <row r="26" spans="1:8" x14ac:dyDescent="0.45">
      <c r="A26" t="s">
        <v>115</v>
      </c>
      <c r="B26" t="s">
        <v>116</v>
      </c>
      <c r="C26" t="s">
        <v>117</v>
      </c>
      <c r="D26">
        <v>5</v>
      </c>
      <c r="E26">
        <v>32.090000000000003</v>
      </c>
      <c r="F26">
        <v>67.641523358172762</v>
      </c>
      <c r="G26">
        <v>7.4100902602841279</v>
      </c>
      <c r="H26">
        <v>69.298740680447992</v>
      </c>
    </row>
    <row r="27" spans="1:8" x14ac:dyDescent="0.45">
      <c r="A27" t="s">
        <v>115</v>
      </c>
      <c r="B27" t="s">
        <v>116</v>
      </c>
      <c r="C27" t="s">
        <v>117</v>
      </c>
      <c r="D27">
        <v>10</v>
      </c>
      <c r="E27">
        <v>33.200000000000003</v>
      </c>
      <c r="F27">
        <v>48.277440015974399</v>
      </c>
      <c r="G27">
        <v>5.1119427869501592</v>
      </c>
      <c r="H27">
        <v>49.460237296365769</v>
      </c>
    </row>
    <row r="28" spans="1:8" x14ac:dyDescent="0.45">
      <c r="A28" t="s">
        <v>115</v>
      </c>
      <c r="B28" t="s">
        <v>116</v>
      </c>
      <c r="C28" t="s">
        <v>117</v>
      </c>
      <c r="D28">
        <v>15</v>
      </c>
      <c r="E28">
        <v>33.9</v>
      </c>
      <c r="F28">
        <v>43.16730025021463</v>
      </c>
      <c r="G28">
        <v>4.4764632677484846</v>
      </c>
      <c r="H28">
        <v>44.224899106344886</v>
      </c>
    </row>
    <row r="29" spans="1:8" x14ac:dyDescent="0.45">
      <c r="A29" t="s">
        <v>115</v>
      </c>
      <c r="B29" t="s">
        <v>116</v>
      </c>
      <c r="C29" t="s">
        <v>117</v>
      </c>
      <c r="D29">
        <v>50</v>
      </c>
      <c r="E29">
        <v>34.799999999999997</v>
      </c>
      <c r="F29">
        <v>32.728844864917058</v>
      </c>
      <c r="G29">
        <v>3.3062163475990625</v>
      </c>
      <c r="H29">
        <v>33.530701564107524</v>
      </c>
    </row>
    <row r="30" spans="1:8" x14ac:dyDescent="0.45">
      <c r="A30" t="s">
        <v>115</v>
      </c>
      <c r="B30" t="s">
        <v>116</v>
      </c>
      <c r="C30" t="s">
        <v>117</v>
      </c>
      <c r="D30">
        <v>75</v>
      </c>
      <c r="E30">
        <v>35.1</v>
      </c>
      <c r="F30">
        <v>34.051053883859261</v>
      </c>
      <c r="G30">
        <v>3.4103839579925239</v>
      </c>
      <c r="H30">
        <v>34.885304704013812</v>
      </c>
    </row>
    <row r="31" spans="1:8" x14ac:dyDescent="0.45">
      <c r="A31" t="s">
        <v>103</v>
      </c>
      <c r="B31" t="s">
        <v>104</v>
      </c>
      <c r="C31" t="s">
        <v>105</v>
      </c>
      <c r="D31">
        <v>0</v>
      </c>
      <c r="E31">
        <v>32</v>
      </c>
      <c r="F31">
        <v>72.609711756136008</v>
      </c>
      <c r="G31">
        <v>7.9767240787244083</v>
      </c>
      <c r="H31">
        <v>74.388649694161344</v>
      </c>
    </row>
    <row r="32" spans="1:8" x14ac:dyDescent="0.45">
      <c r="A32" t="s">
        <v>103</v>
      </c>
      <c r="B32" t="s">
        <v>104</v>
      </c>
      <c r="C32" t="s">
        <v>105</v>
      </c>
      <c r="D32">
        <v>2</v>
      </c>
      <c r="E32">
        <v>32.1</v>
      </c>
      <c r="F32">
        <v>70.423487454739544</v>
      </c>
      <c r="G32">
        <v>7.7124494576028431</v>
      </c>
      <c r="H32">
        <v>72.148862897380653</v>
      </c>
    </row>
    <row r="33" spans="1:8" x14ac:dyDescent="0.45">
      <c r="A33" t="s">
        <v>103</v>
      </c>
      <c r="B33" t="s">
        <v>104</v>
      </c>
      <c r="C33" t="s">
        <v>105</v>
      </c>
      <c r="D33">
        <v>5</v>
      </c>
      <c r="E33">
        <v>33.200000000000003</v>
      </c>
      <c r="F33">
        <v>68.826196274201394</v>
      </c>
      <c r="G33">
        <v>7.2877844699450058</v>
      </c>
      <c r="H33">
        <v>70.512438082919331</v>
      </c>
    </row>
    <row r="34" spans="1:8" x14ac:dyDescent="0.45">
      <c r="A34" t="s">
        <v>118</v>
      </c>
      <c r="B34" t="s">
        <v>119</v>
      </c>
      <c r="C34" t="s">
        <v>120</v>
      </c>
      <c r="D34">
        <v>0</v>
      </c>
      <c r="E34">
        <v>34.76</v>
      </c>
      <c r="F34">
        <v>35.672980524621821</v>
      </c>
      <c r="G34">
        <v>3.607775161786217</v>
      </c>
      <c r="H34">
        <v>36.546968547475053</v>
      </c>
    </row>
    <row r="35" spans="1:8" x14ac:dyDescent="0.45">
      <c r="A35" t="s">
        <v>121</v>
      </c>
      <c r="B35" t="s">
        <v>107</v>
      </c>
      <c r="C35" t="s">
        <v>108</v>
      </c>
      <c r="D35">
        <v>0</v>
      </c>
      <c r="E35">
        <v>33.020000000000003</v>
      </c>
      <c r="F35">
        <v>70.485558378735234</v>
      </c>
      <c r="G35">
        <v>7.5041742662364417</v>
      </c>
      <c r="H35">
        <v>72.212454559014247</v>
      </c>
    </row>
    <row r="36" spans="1:8" x14ac:dyDescent="0.45">
      <c r="A36" t="s">
        <v>122</v>
      </c>
      <c r="B36" t="s">
        <v>123</v>
      </c>
      <c r="C36" t="s">
        <v>124</v>
      </c>
      <c r="D36">
        <v>0</v>
      </c>
      <c r="E36">
        <v>35.200000000000003</v>
      </c>
      <c r="F36">
        <v>44.694934964476985</v>
      </c>
      <c r="G36">
        <v>4.4637049645965172</v>
      </c>
      <c r="H36">
        <v>45.789960871106672</v>
      </c>
    </row>
    <row r="37" spans="1:8" x14ac:dyDescent="0.45">
      <c r="A37" t="s">
        <v>125</v>
      </c>
      <c r="B37" t="s">
        <v>126</v>
      </c>
      <c r="C37" t="s">
        <v>127</v>
      </c>
      <c r="D37">
        <v>0</v>
      </c>
      <c r="E37">
        <v>34.799999999999997</v>
      </c>
      <c r="F37">
        <v>52.260084467434751</v>
      </c>
      <c r="G37">
        <v>5.2792314029497449</v>
      </c>
      <c r="H37">
        <v>53.5404565368869</v>
      </c>
    </row>
    <row r="38" spans="1:8" x14ac:dyDescent="0.45">
      <c r="A38" t="s">
        <v>128</v>
      </c>
      <c r="B38" t="s">
        <v>129</v>
      </c>
      <c r="C38" t="s">
        <v>130</v>
      </c>
      <c r="D38">
        <v>0</v>
      </c>
      <c r="E38">
        <v>34.299999999999997</v>
      </c>
      <c r="F38">
        <v>52.190722732155578</v>
      </c>
      <c r="G38">
        <v>5.3490791755795719</v>
      </c>
      <c r="H38">
        <v>53.46939543909339</v>
      </c>
    </row>
    <row r="39" spans="1:8" x14ac:dyDescent="0.45">
      <c r="A39" t="s">
        <v>109</v>
      </c>
      <c r="B39" t="s">
        <v>110</v>
      </c>
      <c r="C39" t="s">
        <v>111</v>
      </c>
      <c r="D39">
        <v>0</v>
      </c>
      <c r="E39">
        <v>32.07</v>
      </c>
      <c r="F39">
        <v>85.077054677635886</v>
      </c>
      <c r="G39">
        <v>9.3259551352229764</v>
      </c>
      <c r="H39">
        <v>87.161442517237958</v>
      </c>
    </row>
    <row r="40" spans="1:8" x14ac:dyDescent="0.45">
      <c r="A40" t="s">
        <v>112</v>
      </c>
      <c r="B40" t="s">
        <v>113</v>
      </c>
      <c r="C40" t="s">
        <v>131</v>
      </c>
      <c r="D40">
        <v>0</v>
      </c>
      <c r="E40">
        <v>31.31</v>
      </c>
      <c r="F40">
        <v>71.658555590475487</v>
      </c>
      <c r="G40">
        <v>8.0457182040614548</v>
      </c>
      <c r="H40">
        <v>73.414190202442128</v>
      </c>
    </row>
    <row r="41" spans="1:8" x14ac:dyDescent="0.45">
      <c r="A41" t="s">
        <v>132</v>
      </c>
      <c r="B41" t="s">
        <v>133</v>
      </c>
      <c r="C41" t="s">
        <v>134</v>
      </c>
      <c r="D41">
        <v>0</v>
      </c>
      <c r="E41">
        <v>31.9</v>
      </c>
      <c r="F41">
        <v>86.985705491983566</v>
      </c>
      <c r="G41">
        <v>9.5859915627229739</v>
      </c>
      <c r="H41">
        <v>89.116855276537166</v>
      </c>
    </row>
    <row r="42" spans="1:8" x14ac:dyDescent="0.45">
      <c r="A42" t="s">
        <v>115</v>
      </c>
      <c r="B42" t="s">
        <v>116</v>
      </c>
      <c r="C42" t="s">
        <v>117</v>
      </c>
      <c r="D42">
        <v>0</v>
      </c>
      <c r="E42">
        <v>32.090000000000003</v>
      </c>
      <c r="F42">
        <v>70.65296219488981</v>
      </c>
      <c r="G42">
        <v>7.7399916653018197</v>
      </c>
      <c r="H42">
        <v>72.38395976866461</v>
      </c>
    </row>
    <row r="43" spans="1:8" x14ac:dyDescent="0.45">
      <c r="A43" t="s">
        <v>135</v>
      </c>
      <c r="B43" t="s">
        <v>136</v>
      </c>
      <c r="C43" t="s">
        <v>137</v>
      </c>
      <c r="D43">
        <v>0</v>
      </c>
      <c r="E43">
        <v>35.299999999999997</v>
      </c>
      <c r="F43">
        <v>41.780588771403416</v>
      </c>
      <c r="G43">
        <v>4.160827256208961</v>
      </c>
      <c r="H43">
        <v>42.804213196302797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"/>
  <sheetViews>
    <sheetView workbookViewId="0"/>
  </sheetViews>
  <sheetFormatPr defaultColWidth="10.85546875" defaultRowHeight="15.9" x14ac:dyDescent="0.45"/>
  <sheetData>
    <row r="1" spans="1:11" ht="20.6" x14ac:dyDescent="0.55000000000000004">
      <c r="A1" s="10" t="s">
        <v>177</v>
      </c>
    </row>
    <row r="3" spans="1:11" x14ac:dyDescent="0.45">
      <c r="A3" t="s">
        <v>102</v>
      </c>
      <c r="B3" t="s">
        <v>140</v>
      </c>
      <c r="C3" t="s">
        <v>141</v>
      </c>
      <c r="D3" t="s">
        <v>173</v>
      </c>
      <c r="E3" t="s">
        <v>13</v>
      </c>
      <c r="F3" t="s">
        <v>144</v>
      </c>
      <c r="G3" t="s">
        <v>6</v>
      </c>
      <c r="H3" t="s">
        <v>174</v>
      </c>
      <c r="I3" t="s">
        <v>175</v>
      </c>
      <c r="J3" t="s">
        <v>176</v>
      </c>
      <c r="K3" t="s">
        <v>172</v>
      </c>
    </row>
    <row r="4" spans="1:11" x14ac:dyDescent="0.45">
      <c r="A4" t="s">
        <v>145</v>
      </c>
      <c r="B4" t="s">
        <v>146</v>
      </c>
      <c r="C4" t="s">
        <v>147</v>
      </c>
      <c r="D4" t="s">
        <v>148</v>
      </c>
      <c r="E4" t="s">
        <v>149</v>
      </c>
      <c r="F4">
        <v>350</v>
      </c>
      <c r="G4">
        <v>28.06</v>
      </c>
      <c r="H4">
        <v>27.88</v>
      </c>
      <c r="I4">
        <v>35.200000000000003</v>
      </c>
      <c r="J4">
        <v>35.26</v>
      </c>
      <c r="K4">
        <v>4.3962897823259164</v>
      </c>
    </row>
    <row r="5" spans="1:11" x14ac:dyDescent="0.45">
      <c r="A5" t="s">
        <v>150</v>
      </c>
      <c r="B5" t="s">
        <v>151</v>
      </c>
      <c r="C5" t="s">
        <v>152</v>
      </c>
      <c r="D5" t="s">
        <v>153</v>
      </c>
      <c r="E5" t="s">
        <v>149</v>
      </c>
      <c r="F5" t="s">
        <v>154</v>
      </c>
      <c r="G5">
        <v>27.36</v>
      </c>
      <c r="H5">
        <v>27.23</v>
      </c>
      <c r="I5">
        <v>35.42</v>
      </c>
      <c r="J5">
        <v>35.380000000000003</v>
      </c>
      <c r="K5">
        <v>4.6113963551705384</v>
      </c>
    </row>
    <row r="6" spans="1:11" x14ac:dyDescent="0.45">
      <c r="A6" t="s">
        <v>155</v>
      </c>
      <c r="B6" t="s">
        <v>156</v>
      </c>
      <c r="C6" t="s">
        <v>157</v>
      </c>
      <c r="D6" t="s">
        <v>148</v>
      </c>
      <c r="E6" t="s">
        <v>149</v>
      </c>
      <c r="F6" t="s">
        <v>158</v>
      </c>
      <c r="G6">
        <v>28.05</v>
      </c>
      <c r="H6">
        <v>27.88</v>
      </c>
      <c r="I6">
        <v>34.6</v>
      </c>
      <c r="J6">
        <v>34.700000000000003</v>
      </c>
      <c r="K6">
        <v>4.4764626378989467</v>
      </c>
    </row>
    <row r="7" spans="1:11" x14ac:dyDescent="0.45">
      <c r="A7" t="s">
        <v>159</v>
      </c>
      <c r="B7" t="s">
        <v>160</v>
      </c>
      <c r="C7" t="s">
        <v>161</v>
      </c>
      <c r="D7" t="s">
        <v>162</v>
      </c>
      <c r="E7" t="s">
        <v>149</v>
      </c>
      <c r="F7">
        <v>300</v>
      </c>
      <c r="G7">
        <v>28.35</v>
      </c>
      <c r="H7">
        <v>28.33</v>
      </c>
      <c r="I7">
        <v>34.93</v>
      </c>
      <c r="J7">
        <v>35.14</v>
      </c>
      <c r="K7">
        <v>5.2063385038769354</v>
      </c>
    </row>
    <row r="8" spans="1:11" x14ac:dyDescent="0.45">
      <c r="A8" t="s">
        <v>163</v>
      </c>
      <c r="B8" t="s">
        <v>164</v>
      </c>
      <c r="C8" t="s">
        <v>165</v>
      </c>
      <c r="D8" t="s">
        <v>166</v>
      </c>
      <c r="E8" t="s">
        <v>149</v>
      </c>
      <c r="F8" t="s">
        <v>167</v>
      </c>
      <c r="G8">
        <v>28.62</v>
      </c>
      <c r="H8">
        <v>28.114999999999998</v>
      </c>
      <c r="I8">
        <v>33.090000000000003</v>
      </c>
      <c r="J8">
        <v>33.795000000000002</v>
      </c>
      <c r="K8">
        <v>5.2188472925497615</v>
      </c>
    </row>
    <row r="9" spans="1:11" x14ac:dyDescent="0.45">
      <c r="A9" t="s">
        <v>168</v>
      </c>
      <c r="B9" t="s">
        <v>169</v>
      </c>
      <c r="C9" t="s">
        <v>170</v>
      </c>
      <c r="D9" t="s">
        <v>171</v>
      </c>
      <c r="E9" t="s">
        <v>149</v>
      </c>
      <c r="F9" t="s">
        <v>154</v>
      </c>
      <c r="G9">
        <v>28.5</v>
      </c>
      <c r="H9">
        <v>27.75</v>
      </c>
      <c r="I9">
        <v>34.76</v>
      </c>
      <c r="J9">
        <v>35.049999999999997</v>
      </c>
      <c r="K9">
        <v>4.0367211024225638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0"/>
  <sheetViews>
    <sheetView workbookViewId="0">
      <selection activeCell="F50" sqref="F50"/>
    </sheetView>
  </sheetViews>
  <sheetFormatPr defaultColWidth="10.85546875" defaultRowHeight="15.9" x14ac:dyDescent="0.45"/>
  <cols>
    <col min="2" max="2" width="18.640625" customWidth="1"/>
    <col min="3" max="3" width="16.85546875" customWidth="1"/>
    <col min="4" max="4" width="18" customWidth="1"/>
    <col min="8" max="8" width="15.140625" customWidth="1"/>
  </cols>
  <sheetData>
    <row r="1" spans="1:10" ht="20.6" x14ac:dyDescent="0.55000000000000004">
      <c r="A1" s="10" t="s">
        <v>177</v>
      </c>
    </row>
    <row r="3" spans="1:10" x14ac:dyDescent="0.45">
      <c r="A3" t="s">
        <v>17</v>
      </c>
      <c r="B3" t="s">
        <v>12</v>
      </c>
      <c r="C3" t="s">
        <v>18</v>
      </c>
      <c r="D3" t="s">
        <v>19</v>
      </c>
      <c r="E3" t="s">
        <v>20</v>
      </c>
      <c r="F3" t="s">
        <v>21</v>
      </c>
      <c r="G3" t="s">
        <v>22</v>
      </c>
      <c r="H3" t="s">
        <v>23</v>
      </c>
      <c r="I3" t="s">
        <v>24</v>
      </c>
      <c r="J3" t="s">
        <v>25</v>
      </c>
    </row>
    <row r="4" spans="1:10" x14ac:dyDescent="0.45">
      <c r="A4" t="s">
        <v>26</v>
      </c>
      <c r="B4" t="s">
        <v>2</v>
      </c>
      <c r="C4">
        <v>3</v>
      </c>
      <c r="D4" t="s">
        <v>27</v>
      </c>
      <c r="E4">
        <v>930</v>
      </c>
      <c r="F4">
        <v>30</v>
      </c>
      <c r="G4" t="s">
        <v>28</v>
      </c>
      <c r="H4">
        <v>1</v>
      </c>
      <c r="I4" t="s">
        <v>29</v>
      </c>
      <c r="J4">
        <v>370</v>
      </c>
    </row>
    <row r="5" spans="1:10" x14ac:dyDescent="0.45">
      <c r="A5" t="s">
        <v>30</v>
      </c>
      <c r="B5" t="s">
        <v>2</v>
      </c>
      <c r="C5">
        <v>28</v>
      </c>
      <c r="D5" t="s">
        <v>27</v>
      </c>
      <c r="E5">
        <v>2945</v>
      </c>
      <c r="F5">
        <v>45</v>
      </c>
      <c r="G5" t="s">
        <v>31</v>
      </c>
      <c r="H5">
        <v>1</v>
      </c>
      <c r="I5" t="s">
        <v>29</v>
      </c>
      <c r="J5">
        <v>2463</v>
      </c>
    </row>
    <row r="6" spans="1:10" x14ac:dyDescent="0.45">
      <c r="A6" t="s">
        <v>32</v>
      </c>
      <c r="B6" t="s">
        <v>2</v>
      </c>
      <c r="C6">
        <v>58</v>
      </c>
      <c r="D6" t="s">
        <v>27</v>
      </c>
      <c r="E6">
        <v>4555</v>
      </c>
      <c r="F6">
        <v>35</v>
      </c>
      <c r="G6" t="s">
        <v>33</v>
      </c>
      <c r="H6">
        <v>1</v>
      </c>
      <c r="I6" t="s">
        <v>29</v>
      </c>
      <c r="J6">
        <v>4489</v>
      </c>
    </row>
    <row r="7" spans="1:10" x14ac:dyDescent="0.45">
      <c r="A7" t="s">
        <v>34</v>
      </c>
      <c r="B7" t="s">
        <v>2</v>
      </c>
      <c r="C7">
        <v>98</v>
      </c>
      <c r="D7" t="s">
        <v>27</v>
      </c>
      <c r="E7">
        <v>6290</v>
      </c>
      <c r="F7">
        <v>50</v>
      </c>
      <c r="G7" t="s">
        <v>35</v>
      </c>
      <c r="H7">
        <v>1</v>
      </c>
      <c r="I7" t="s">
        <v>29</v>
      </c>
      <c r="J7">
        <v>6514</v>
      </c>
    </row>
    <row r="8" spans="1:10" x14ac:dyDescent="0.45">
      <c r="A8" t="s">
        <v>36</v>
      </c>
      <c r="B8" t="s">
        <v>2</v>
      </c>
      <c r="C8">
        <v>148</v>
      </c>
      <c r="D8" t="s">
        <v>27</v>
      </c>
      <c r="E8">
        <v>8910</v>
      </c>
      <c r="F8">
        <v>55</v>
      </c>
      <c r="G8" t="s">
        <v>37</v>
      </c>
      <c r="H8">
        <v>1</v>
      </c>
      <c r="I8" t="s">
        <v>29</v>
      </c>
      <c r="J8">
        <v>9381</v>
      </c>
    </row>
    <row r="9" spans="1:10" x14ac:dyDescent="0.45">
      <c r="A9" t="s">
        <v>38</v>
      </c>
      <c r="B9" t="s">
        <v>2</v>
      </c>
      <c r="C9">
        <v>178</v>
      </c>
      <c r="D9" t="s">
        <v>27</v>
      </c>
      <c r="E9">
        <v>9730</v>
      </c>
      <c r="F9">
        <v>60</v>
      </c>
      <c r="G9" t="s">
        <v>39</v>
      </c>
      <c r="H9">
        <v>1</v>
      </c>
      <c r="I9" t="s">
        <v>29</v>
      </c>
      <c r="J9">
        <v>10383</v>
      </c>
    </row>
    <row r="10" spans="1:10" x14ac:dyDescent="0.45">
      <c r="A10" t="s">
        <v>40</v>
      </c>
      <c r="B10" t="s">
        <v>2</v>
      </c>
      <c r="C10">
        <v>208</v>
      </c>
      <c r="D10" t="s">
        <v>27</v>
      </c>
      <c r="E10">
        <v>10075</v>
      </c>
      <c r="F10">
        <v>60</v>
      </c>
      <c r="G10" t="s">
        <v>41</v>
      </c>
      <c r="H10">
        <v>1</v>
      </c>
      <c r="I10" t="s">
        <v>29</v>
      </c>
      <c r="J10">
        <v>10789</v>
      </c>
    </row>
    <row r="11" spans="1:10" x14ac:dyDescent="0.45">
      <c r="A11" t="s">
        <v>42</v>
      </c>
      <c r="B11" t="s">
        <v>2</v>
      </c>
      <c r="C11">
        <v>248</v>
      </c>
      <c r="D11" t="s">
        <v>27</v>
      </c>
      <c r="E11">
        <v>10470</v>
      </c>
      <c r="F11">
        <v>60</v>
      </c>
      <c r="G11" t="s">
        <v>43</v>
      </c>
      <c r="H11" s="8">
        <v>0.95248900000000003</v>
      </c>
      <c r="I11" t="s">
        <v>29</v>
      </c>
      <c r="J11">
        <v>11254</v>
      </c>
    </row>
    <row r="12" spans="1:10" x14ac:dyDescent="0.45">
      <c r="G12" t="s">
        <v>44</v>
      </c>
      <c r="H12" s="8">
        <v>4.7510999999999998E-2</v>
      </c>
      <c r="I12" t="s">
        <v>29</v>
      </c>
    </row>
    <row r="13" spans="1:10" x14ac:dyDescent="0.45">
      <c r="A13" t="s">
        <v>45</v>
      </c>
      <c r="B13" t="s">
        <v>2</v>
      </c>
      <c r="C13">
        <v>258</v>
      </c>
      <c r="D13" t="s">
        <v>27</v>
      </c>
      <c r="E13">
        <v>10540</v>
      </c>
      <c r="F13">
        <v>60</v>
      </c>
      <c r="G13" t="s">
        <v>46</v>
      </c>
      <c r="H13">
        <v>1</v>
      </c>
      <c r="I13" t="s">
        <v>29</v>
      </c>
      <c r="J13">
        <v>11347</v>
      </c>
    </row>
    <row r="14" spans="1:10" x14ac:dyDescent="0.45">
      <c r="A14" t="s">
        <v>47</v>
      </c>
      <c r="B14" t="s">
        <v>2</v>
      </c>
      <c r="C14">
        <v>283</v>
      </c>
      <c r="D14" t="s">
        <v>27</v>
      </c>
      <c r="E14">
        <v>10570</v>
      </c>
      <c r="F14">
        <v>60</v>
      </c>
      <c r="G14" t="s">
        <v>48</v>
      </c>
      <c r="H14">
        <v>1</v>
      </c>
      <c r="I14" t="s">
        <v>29</v>
      </c>
      <c r="J14">
        <v>11406</v>
      </c>
    </row>
    <row r="15" spans="1:10" x14ac:dyDescent="0.45">
      <c r="A15" t="s">
        <v>49</v>
      </c>
      <c r="B15" t="s">
        <v>2</v>
      </c>
      <c r="C15">
        <v>333</v>
      </c>
      <c r="D15" t="s">
        <v>27</v>
      </c>
      <c r="E15">
        <v>10840</v>
      </c>
      <c r="F15">
        <v>60</v>
      </c>
      <c r="G15" t="s">
        <v>50</v>
      </c>
      <c r="H15">
        <v>1</v>
      </c>
      <c r="I15" t="s">
        <v>29</v>
      </c>
      <c r="J15">
        <v>11954</v>
      </c>
    </row>
    <row r="16" spans="1:10" x14ac:dyDescent="0.45">
      <c r="A16" t="s">
        <v>51</v>
      </c>
      <c r="B16" t="s">
        <v>2</v>
      </c>
      <c r="C16">
        <v>378</v>
      </c>
      <c r="D16" t="s">
        <v>27</v>
      </c>
      <c r="E16">
        <v>10920</v>
      </c>
      <c r="F16">
        <v>70</v>
      </c>
      <c r="G16" t="s">
        <v>52</v>
      </c>
      <c r="H16" s="8">
        <v>2.2995999999999999E-2</v>
      </c>
      <c r="I16" t="s">
        <v>29</v>
      </c>
    </row>
    <row r="17" spans="1:10" x14ac:dyDescent="0.45">
      <c r="G17" t="s">
        <v>53</v>
      </c>
      <c r="H17" s="8">
        <v>0.96881700000000004</v>
      </c>
      <c r="I17" t="s">
        <v>29</v>
      </c>
    </row>
    <row r="18" spans="1:10" x14ac:dyDescent="0.45">
      <c r="G18" t="s">
        <v>54</v>
      </c>
      <c r="H18" s="8">
        <v>8.1869999999999998E-3</v>
      </c>
      <c r="I18" t="s">
        <v>29</v>
      </c>
      <c r="J18">
        <v>12109</v>
      </c>
    </row>
    <row r="19" spans="1:10" x14ac:dyDescent="0.45">
      <c r="A19" t="s">
        <v>55</v>
      </c>
      <c r="B19" t="s">
        <v>2</v>
      </c>
      <c r="C19">
        <v>413</v>
      </c>
      <c r="D19" t="s">
        <v>27</v>
      </c>
      <c r="E19">
        <v>11220</v>
      </c>
      <c r="F19">
        <v>70</v>
      </c>
      <c r="G19" t="s">
        <v>56</v>
      </c>
      <c r="H19">
        <v>1</v>
      </c>
      <c r="I19" t="s">
        <v>29</v>
      </c>
      <c r="J19">
        <v>12530</v>
      </c>
    </row>
    <row r="20" spans="1:10" x14ac:dyDescent="0.45">
      <c r="A20" t="s">
        <v>57</v>
      </c>
      <c r="B20" t="s">
        <v>2</v>
      </c>
      <c r="C20">
        <v>458</v>
      </c>
      <c r="D20" t="s">
        <v>27</v>
      </c>
      <c r="E20">
        <v>11870</v>
      </c>
      <c r="F20">
        <v>80</v>
      </c>
      <c r="G20" t="s">
        <v>58</v>
      </c>
      <c r="H20">
        <v>1</v>
      </c>
      <c r="I20" t="s">
        <v>29</v>
      </c>
      <c r="J20">
        <v>13161</v>
      </c>
    </row>
    <row r="21" spans="1:10" x14ac:dyDescent="0.45">
      <c r="A21" t="s">
        <v>59</v>
      </c>
      <c r="B21" t="s">
        <v>2</v>
      </c>
      <c r="C21">
        <v>478</v>
      </c>
      <c r="D21" t="s">
        <v>27</v>
      </c>
      <c r="E21">
        <v>12140</v>
      </c>
      <c r="F21">
        <v>90</v>
      </c>
      <c r="G21" t="s">
        <v>60</v>
      </c>
      <c r="H21">
        <v>1</v>
      </c>
      <c r="I21" t="s">
        <v>29</v>
      </c>
      <c r="J21">
        <v>13383</v>
      </c>
    </row>
    <row r="22" spans="1:10" x14ac:dyDescent="0.45">
      <c r="A22" t="s">
        <v>61</v>
      </c>
      <c r="B22" t="s">
        <v>2</v>
      </c>
      <c r="C22">
        <v>508</v>
      </c>
      <c r="D22" t="s">
        <v>27</v>
      </c>
      <c r="E22">
        <v>12680</v>
      </c>
      <c r="F22">
        <v>90</v>
      </c>
      <c r="G22" t="s">
        <v>62</v>
      </c>
      <c r="H22">
        <v>1</v>
      </c>
      <c r="I22" t="s">
        <v>29</v>
      </c>
      <c r="J22">
        <v>13926</v>
      </c>
    </row>
    <row r="23" spans="1:10" x14ac:dyDescent="0.45">
      <c r="A23" t="s">
        <v>63</v>
      </c>
      <c r="B23" t="s">
        <v>2</v>
      </c>
      <c r="C23">
        <v>533</v>
      </c>
      <c r="D23" t="s">
        <v>27</v>
      </c>
      <c r="E23">
        <v>13120</v>
      </c>
      <c r="F23">
        <v>100</v>
      </c>
      <c r="G23" t="s">
        <v>64</v>
      </c>
      <c r="H23">
        <v>1</v>
      </c>
      <c r="I23" t="s">
        <v>29</v>
      </c>
      <c r="J23">
        <v>14652</v>
      </c>
    </row>
    <row r="24" spans="1:10" x14ac:dyDescent="0.45">
      <c r="A24" t="s">
        <v>65</v>
      </c>
      <c r="B24" t="s">
        <v>2</v>
      </c>
      <c r="C24">
        <v>558</v>
      </c>
      <c r="D24" t="s">
        <v>27</v>
      </c>
      <c r="E24">
        <v>13530</v>
      </c>
      <c r="F24">
        <v>100</v>
      </c>
      <c r="G24" t="s">
        <v>66</v>
      </c>
      <c r="H24">
        <v>1</v>
      </c>
      <c r="I24" t="s">
        <v>29</v>
      </c>
      <c r="J24">
        <v>15502</v>
      </c>
    </row>
    <row r="25" spans="1:10" x14ac:dyDescent="0.45">
      <c r="A25" t="s">
        <v>67</v>
      </c>
      <c r="B25" t="s">
        <v>2</v>
      </c>
      <c r="C25">
        <v>593</v>
      </c>
      <c r="D25" t="s">
        <v>27</v>
      </c>
      <c r="E25">
        <v>14020</v>
      </c>
      <c r="F25">
        <v>120</v>
      </c>
      <c r="G25" t="s">
        <v>68</v>
      </c>
      <c r="H25" s="8">
        <v>3.3231999999999998E-2</v>
      </c>
      <c r="I25" t="s">
        <v>29</v>
      </c>
      <c r="J25">
        <v>16510</v>
      </c>
    </row>
    <row r="26" spans="1:10" x14ac:dyDescent="0.45">
      <c r="G26" t="s">
        <v>69</v>
      </c>
      <c r="H26" s="8">
        <v>0.96676799999999996</v>
      </c>
      <c r="I26" t="s">
        <v>29</v>
      </c>
    </row>
    <row r="27" spans="1:10" x14ac:dyDescent="0.45">
      <c r="A27" t="s">
        <v>70</v>
      </c>
      <c r="B27" t="s">
        <v>2</v>
      </c>
      <c r="C27">
        <v>633</v>
      </c>
      <c r="D27" t="s">
        <v>27</v>
      </c>
      <c r="E27">
        <v>14450</v>
      </c>
      <c r="F27">
        <v>110</v>
      </c>
      <c r="G27" t="s">
        <v>71</v>
      </c>
      <c r="H27">
        <v>1</v>
      </c>
      <c r="I27" t="s">
        <v>29</v>
      </c>
      <c r="J27">
        <v>16938</v>
      </c>
    </row>
    <row r="28" spans="1:10" x14ac:dyDescent="0.45">
      <c r="A28" t="s">
        <v>72</v>
      </c>
      <c r="B28" t="s">
        <v>73</v>
      </c>
      <c r="C28">
        <v>3</v>
      </c>
      <c r="D28" t="s">
        <v>27</v>
      </c>
      <c r="E28">
        <v>995</v>
      </c>
      <c r="F28">
        <v>40</v>
      </c>
      <c r="G28" t="s">
        <v>74</v>
      </c>
      <c r="H28">
        <v>1</v>
      </c>
      <c r="I28" t="s">
        <v>29</v>
      </c>
      <c r="J28">
        <v>429</v>
      </c>
    </row>
    <row r="29" spans="1:10" x14ac:dyDescent="0.45">
      <c r="A29" t="s">
        <v>75</v>
      </c>
      <c r="B29" t="s">
        <v>73</v>
      </c>
      <c r="C29">
        <v>23</v>
      </c>
      <c r="D29" t="s">
        <v>76</v>
      </c>
      <c r="E29">
        <v>2005</v>
      </c>
      <c r="F29">
        <v>30</v>
      </c>
      <c r="G29" t="s">
        <v>77</v>
      </c>
      <c r="H29">
        <v>1</v>
      </c>
      <c r="I29" t="s">
        <v>29</v>
      </c>
      <c r="J29">
        <v>1343</v>
      </c>
    </row>
    <row r="30" spans="1:10" x14ac:dyDescent="0.45">
      <c r="A30" t="s">
        <v>78</v>
      </c>
      <c r="B30" t="s">
        <v>73</v>
      </c>
      <c r="C30">
        <v>73</v>
      </c>
      <c r="D30" t="s">
        <v>76</v>
      </c>
      <c r="E30">
        <v>3495</v>
      </c>
      <c r="F30">
        <v>40</v>
      </c>
      <c r="G30" t="s">
        <v>79</v>
      </c>
      <c r="H30">
        <v>1</v>
      </c>
      <c r="I30" t="s">
        <v>29</v>
      </c>
      <c r="J30">
        <v>3136</v>
      </c>
    </row>
    <row r="31" spans="1:10" x14ac:dyDescent="0.45">
      <c r="A31" t="s">
        <v>80</v>
      </c>
      <c r="B31" t="s">
        <v>73</v>
      </c>
      <c r="C31">
        <v>158</v>
      </c>
      <c r="D31" t="s">
        <v>76</v>
      </c>
      <c r="E31">
        <v>5665</v>
      </c>
      <c r="F31">
        <v>45</v>
      </c>
      <c r="G31" t="s">
        <v>81</v>
      </c>
      <c r="H31">
        <v>1</v>
      </c>
      <c r="I31" t="s">
        <v>29</v>
      </c>
      <c r="J31">
        <v>5833</v>
      </c>
    </row>
    <row r="32" spans="1:10" x14ac:dyDescent="0.45">
      <c r="A32" t="s">
        <v>82</v>
      </c>
      <c r="B32" t="s">
        <v>73</v>
      </c>
      <c r="C32">
        <v>228</v>
      </c>
      <c r="D32" t="s">
        <v>76</v>
      </c>
      <c r="E32">
        <v>7615</v>
      </c>
      <c r="F32">
        <v>55</v>
      </c>
      <c r="G32" t="s">
        <v>83</v>
      </c>
      <c r="H32">
        <v>1</v>
      </c>
      <c r="I32" t="s">
        <v>29</v>
      </c>
      <c r="J32">
        <v>7874</v>
      </c>
    </row>
    <row r="33" spans="1:10" x14ac:dyDescent="0.45">
      <c r="A33" t="s">
        <v>84</v>
      </c>
      <c r="B33" t="s">
        <v>73</v>
      </c>
      <c r="C33">
        <v>283</v>
      </c>
      <c r="D33" t="s">
        <v>76</v>
      </c>
      <c r="E33">
        <v>8540</v>
      </c>
      <c r="F33">
        <v>60</v>
      </c>
      <c r="G33" t="s">
        <v>85</v>
      </c>
      <c r="H33">
        <v>1</v>
      </c>
      <c r="I33" t="s">
        <v>29</v>
      </c>
      <c r="J33">
        <v>8900</v>
      </c>
    </row>
    <row r="34" spans="1:10" x14ac:dyDescent="0.45">
      <c r="A34" t="s">
        <v>86</v>
      </c>
      <c r="B34" t="s">
        <v>73</v>
      </c>
      <c r="C34">
        <v>358</v>
      </c>
      <c r="D34" t="s">
        <v>76</v>
      </c>
      <c r="E34">
        <v>9430</v>
      </c>
      <c r="F34">
        <v>70</v>
      </c>
      <c r="G34" t="s">
        <v>87</v>
      </c>
      <c r="H34">
        <v>1</v>
      </c>
      <c r="I34" t="s">
        <v>29</v>
      </c>
      <c r="J34">
        <v>10030</v>
      </c>
    </row>
    <row r="35" spans="1:10" x14ac:dyDescent="0.45">
      <c r="A35" t="s">
        <v>88</v>
      </c>
      <c r="B35" t="s">
        <v>73</v>
      </c>
      <c r="C35">
        <v>428</v>
      </c>
      <c r="D35" t="s">
        <v>76</v>
      </c>
      <c r="E35">
        <v>9940</v>
      </c>
      <c r="F35">
        <v>70</v>
      </c>
      <c r="G35" t="s">
        <v>89</v>
      </c>
      <c r="H35">
        <v>1</v>
      </c>
      <c r="I35" t="s">
        <v>29</v>
      </c>
      <c r="J35">
        <v>10604</v>
      </c>
    </row>
    <row r="36" spans="1:10" x14ac:dyDescent="0.45">
      <c r="A36" t="s">
        <v>90</v>
      </c>
      <c r="B36" t="s">
        <v>73</v>
      </c>
      <c r="C36">
        <v>462</v>
      </c>
      <c r="D36" t="s">
        <v>76</v>
      </c>
      <c r="E36">
        <v>10050</v>
      </c>
      <c r="F36">
        <v>80</v>
      </c>
      <c r="G36" t="s">
        <v>91</v>
      </c>
      <c r="H36">
        <v>1</v>
      </c>
      <c r="I36" t="s">
        <v>29</v>
      </c>
      <c r="J36">
        <v>10763</v>
      </c>
    </row>
    <row r="37" spans="1:10" x14ac:dyDescent="0.45">
      <c r="A37" t="s">
        <v>92</v>
      </c>
      <c r="B37" t="s">
        <v>73</v>
      </c>
      <c r="C37">
        <v>533</v>
      </c>
      <c r="D37" t="s">
        <v>93</v>
      </c>
      <c r="E37">
        <v>10520</v>
      </c>
      <c r="F37">
        <v>60</v>
      </c>
      <c r="G37" t="s">
        <v>94</v>
      </c>
      <c r="H37">
        <v>1</v>
      </c>
      <c r="I37" t="s">
        <v>29</v>
      </c>
      <c r="J37">
        <v>11317</v>
      </c>
    </row>
    <row r="38" spans="1:10" x14ac:dyDescent="0.45">
      <c r="A38" t="s">
        <v>95</v>
      </c>
      <c r="B38" t="s">
        <v>73</v>
      </c>
      <c r="C38">
        <v>558</v>
      </c>
      <c r="D38" t="s">
        <v>76</v>
      </c>
      <c r="E38">
        <v>11460</v>
      </c>
      <c r="F38">
        <v>120</v>
      </c>
      <c r="G38" t="s">
        <v>96</v>
      </c>
      <c r="H38">
        <v>1</v>
      </c>
      <c r="I38" t="s">
        <v>29</v>
      </c>
      <c r="J38">
        <v>12755</v>
      </c>
    </row>
    <row r="39" spans="1:10" x14ac:dyDescent="0.45">
      <c r="A39" t="s">
        <v>97</v>
      </c>
      <c r="B39" t="s">
        <v>73</v>
      </c>
      <c r="C39">
        <v>613</v>
      </c>
      <c r="D39" t="s">
        <v>98</v>
      </c>
      <c r="E39">
        <v>12060</v>
      </c>
      <c r="F39">
        <v>70</v>
      </c>
      <c r="G39" t="s">
        <v>99</v>
      </c>
      <c r="H39">
        <v>1</v>
      </c>
      <c r="I39" t="s">
        <v>29</v>
      </c>
      <c r="J39">
        <v>13316</v>
      </c>
    </row>
    <row r="40" spans="1:10" x14ac:dyDescent="0.45">
      <c r="A40" t="s">
        <v>100</v>
      </c>
      <c r="B40" t="s">
        <v>73</v>
      </c>
      <c r="C40">
        <v>653</v>
      </c>
      <c r="D40" t="s">
        <v>98</v>
      </c>
      <c r="E40">
        <v>12490</v>
      </c>
      <c r="F40">
        <v>80</v>
      </c>
      <c r="G40" t="s">
        <v>101</v>
      </c>
      <c r="H40">
        <v>1</v>
      </c>
      <c r="I40" t="s">
        <v>29</v>
      </c>
      <c r="J40">
        <v>13730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2"/>
  <sheetViews>
    <sheetView topLeftCell="A31" workbookViewId="0">
      <selection activeCell="J13" sqref="J13"/>
    </sheetView>
  </sheetViews>
  <sheetFormatPr defaultColWidth="10.85546875" defaultRowHeight="15.9" x14ac:dyDescent="0.45"/>
  <cols>
    <col min="1" max="1" width="16.5" style="1" customWidth="1"/>
    <col min="2" max="2" width="12.85546875" style="8" customWidth="1"/>
    <col min="3" max="3" width="10.85546875" style="1"/>
    <col min="4" max="4" width="9.140625" style="8" customWidth="1"/>
    <col min="5" max="9" width="10.85546875" style="1"/>
    <col min="11" max="11" width="8.85546875" customWidth="1"/>
    <col min="13" max="16384" width="10.85546875" style="1"/>
  </cols>
  <sheetData>
    <row r="1" spans="1:12" ht="20.6" x14ac:dyDescent="0.55000000000000004">
      <c r="A1" s="10" t="s">
        <v>177</v>
      </c>
    </row>
    <row r="2" spans="1:12" ht="18.45" x14ac:dyDescent="0.45">
      <c r="C2" s="5"/>
    </row>
    <row r="3" spans="1:12" ht="18.45" x14ac:dyDescent="0.45">
      <c r="A3" s="18" t="s">
        <v>2</v>
      </c>
      <c r="B3" s="12" t="s">
        <v>9</v>
      </c>
      <c r="C3" s="11" t="s">
        <v>5</v>
      </c>
      <c r="D3" s="12" t="s">
        <v>8</v>
      </c>
      <c r="E3" s="11" t="s">
        <v>6</v>
      </c>
      <c r="F3" s="13" t="s">
        <v>11</v>
      </c>
      <c r="G3" s="11" t="s">
        <v>14</v>
      </c>
      <c r="H3" s="11" t="s">
        <v>15</v>
      </c>
      <c r="J3" s="1"/>
      <c r="L3" s="1"/>
    </row>
    <row r="4" spans="1:12" ht="18.45" x14ac:dyDescent="0.45">
      <c r="A4" s="18" t="s">
        <v>2</v>
      </c>
      <c r="B4" s="16">
        <v>3</v>
      </c>
      <c r="C4" s="19">
        <v>9.9552036836106778E-2</v>
      </c>
      <c r="D4" s="16">
        <v>3.7410005736078658</v>
      </c>
      <c r="E4" s="14">
        <v>25.41041261064214</v>
      </c>
      <c r="F4" s="14" t="s">
        <v>1</v>
      </c>
      <c r="G4" s="14">
        <v>-2.1698940946150791</v>
      </c>
      <c r="H4" s="14" t="s">
        <v>1</v>
      </c>
      <c r="I4" s="2"/>
      <c r="J4" s="1"/>
      <c r="K4" s="7"/>
      <c r="L4" s="1"/>
    </row>
    <row r="5" spans="1:12" ht="18.45" x14ac:dyDescent="0.45">
      <c r="A5" s="18" t="s">
        <v>2</v>
      </c>
      <c r="B5" s="16">
        <v>8</v>
      </c>
      <c r="C5" s="19">
        <v>0.60209007969470318</v>
      </c>
      <c r="D5" s="16">
        <v>3.9859527043233292</v>
      </c>
      <c r="E5" s="14">
        <v>26.115115361485302</v>
      </c>
      <c r="F5" s="14">
        <v>0.79262563201834102</v>
      </c>
      <c r="G5" s="14">
        <v>-2.0820766160785853</v>
      </c>
      <c r="H5" s="14">
        <v>0.16611784576867072</v>
      </c>
      <c r="I5" s="2"/>
      <c r="J5" s="1"/>
      <c r="K5" s="7"/>
      <c r="L5" s="1"/>
    </row>
    <row r="6" spans="1:12" ht="18.45" x14ac:dyDescent="0.45">
      <c r="A6" s="18" t="s">
        <v>2</v>
      </c>
      <c r="B6" s="16">
        <v>13</v>
      </c>
      <c r="C6" s="19">
        <v>1.0878134001150737</v>
      </c>
      <c r="D6" s="16">
        <v>3.7585532834296647</v>
      </c>
      <c r="E6" s="14">
        <v>25.462423828634932</v>
      </c>
      <c r="F6" s="14">
        <v>0.78873643002883975</v>
      </c>
      <c r="G6" s="14">
        <v>-2.1999725920808291</v>
      </c>
      <c r="H6" s="14">
        <v>-8.7472835607870225E-2</v>
      </c>
      <c r="I6" s="2"/>
      <c r="J6" s="1"/>
      <c r="K6" s="7"/>
      <c r="L6" s="1"/>
    </row>
    <row r="7" spans="1:12" ht="18.45" x14ac:dyDescent="0.45">
      <c r="A7" s="18" t="s">
        <v>2</v>
      </c>
      <c r="B7" s="16">
        <v>18</v>
      </c>
      <c r="C7" s="19">
        <v>1.5571037166896187</v>
      </c>
      <c r="D7" s="16">
        <v>3.7095056100433377</v>
      </c>
      <c r="E7" s="14">
        <v>25.316473725032079</v>
      </c>
      <c r="F7" s="14">
        <v>1.1991291256409697</v>
      </c>
      <c r="G7" s="14">
        <v>-2.1562825936204177</v>
      </c>
      <c r="H7" s="14">
        <v>-7.4125894029549055E-2</v>
      </c>
      <c r="I7" s="2"/>
      <c r="J7" s="1"/>
      <c r="K7" s="7"/>
      <c r="L7" s="1"/>
    </row>
    <row r="8" spans="1:12" ht="18.45" x14ac:dyDescent="0.45">
      <c r="A8" s="18" t="s">
        <v>2</v>
      </c>
      <c r="B8" s="16">
        <v>23</v>
      </c>
      <c r="C8" s="19">
        <v>2.0103389560338094</v>
      </c>
      <c r="D8" s="16">
        <v>3.8923243112525481</v>
      </c>
      <c r="E8" s="14">
        <v>25.851005719709594</v>
      </c>
      <c r="F8" s="14">
        <v>0.82595742062830402</v>
      </c>
      <c r="G8" s="14">
        <v>-1.9729368233627766</v>
      </c>
      <c r="H8" s="14">
        <v>0.21995293436926019</v>
      </c>
      <c r="I8" s="2"/>
      <c r="J8" s="1"/>
      <c r="K8" s="7"/>
      <c r="L8" s="1"/>
    </row>
    <row r="9" spans="1:12" ht="18.45" x14ac:dyDescent="0.45">
      <c r="A9" s="18" t="s">
        <v>2</v>
      </c>
      <c r="B9" s="16">
        <v>28</v>
      </c>
      <c r="C9" s="19">
        <v>2.4478932527861894</v>
      </c>
      <c r="D9" s="16">
        <v>3.6998862202226221</v>
      </c>
      <c r="E9" s="14">
        <v>25.287623268309677</v>
      </c>
      <c r="F9" s="14">
        <v>0.81599810086573554</v>
      </c>
      <c r="G9" s="14">
        <v>-1.9562681480178972</v>
      </c>
      <c r="H9" s="14">
        <v>0.11692386895536806</v>
      </c>
      <c r="I9" s="2"/>
      <c r="J9" s="1"/>
      <c r="K9" s="7"/>
      <c r="L9" s="1"/>
    </row>
    <row r="10" spans="1:12" ht="18.45" x14ac:dyDescent="0.45">
      <c r="A10" s="18" t="s">
        <v>2</v>
      </c>
      <c r="B10" s="16">
        <v>33</v>
      </c>
      <c r="C10" s="19">
        <v>2.8701369496083737</v>
      </c>
      <c r="D10" s="16">
        <v>4.0599251958810658</v>
      </c>
      <c r="E10" s="14">
        <v>26.31942861161972</v>
      </c>
      <c r="F10" s="14">
        <v>1.0616272628589416</v>
      </c>
      <c r="G10" s="14">
        <v>-2.0613942308370206</v>
      </c>
      <c r="H10" s="14">
        <v>0.22349366485694808</v>
      </c>
      <c r="I10" s="2"/>
      <c r="J10" s="1"/>
      <c r="K10" s="7"/>
      <c r="L10" s="1"/>
    </row>
    <row r="11" spans="1:12" ht="18.45" x14ac:dyDescent="0.45">
      <c r="A11" s="18" t="s">
        <v>2</v>
      </c>
      <c r="B11" s="16">
        <v>38</v>
      </c>
      <c r="C11" s="19">
        <v>3.2774365971850465</v>
      </c>
      <c r="D11" s="16">
        <v>3.9395251962374216</v>
      </c>
      <c r="E11" s="14">
        <v>25.984935930451385</v>
      </c>
      <c r="F11" s="14">
        <v>0.87329582909203374</v>
      </c>
      <c r="G11" s="14">
        <v>-1.9734049677560159</v>
      </c>
      <c r="H11" s="14">
        <v>0.23922516331495797</v>
      </c>
      <c r="I11" s="2"/>
      <c r="J11" s="1"/>
      <c r="K11" s="7"/>
      <c r="L11" s="1"/>
    </row>
    <row r="12" spans="1:12" ht="18.45" x14ac:dyDescent="0.45">
      <c r="A12" s="18" t="s">
        <v>2</v>
      </c>
      <c r="B12" s="16">
        <v>43</v>
      </c>
      <c r="C12" s="19">
        <v>3.6701549542239675</v>
      </c>
      <c r="D12" s="16">
        <v>3.8426524826532877</v>
      </c>
      <c r="E12" s="14">
        <v>25.708298945487186</v>
      </c>
      <c r="F12" s="14">
        <v>0.77333344136680293</v>
      </c>
      <c r="G12" s="14">
        <v>-2.1202933448535815</v>
      </c>
      <c r="H12" s="14">
        <v>3.2207232860448798E-2</v>
      </c>
      <c r="I12" s="2"/>
      <c r="J12" s="1"/>
      <c r="K12" s="7"/>
      <c r="L12" s="1"/>
    </row>
    <row r="13" spans="1:12" ht="18.45" x14ac:dyDescent="0.45">
      <c r="A13" s="18" t="s">
        <v>2</v>
      </c>
      <c r="B13" s="16">
        <v>48</v>
      </c>
      <c r="C13" s="19">
        <v>4.0486509874559653</v>
      </c>
      <c r="D13" s="16">
        <v>3.9754502753042629</v>
      </c>
      <c r="E13" s="14">
        <v>26.085800497319688</v>
      </c>
      <c r="F13" s="14">
        <v>0.83729163662202222</v>
      </c>
      <c r="G13" s="14">
        <v>-2.0152613453558867</v>
      </c>
      <c r="H13" s="14">
        <v>0.21320521680677179</v>
      </c>
      <c r="I13" s="2"/>
      <c r="J13" s="1"/>
      <c r="K13" s="7"/>
      <c r="L13" s="1"/>
    </row>
    <row r="14" spans="1:12" ht="18.45" x14ac:dyDescent="0.45">
      <c r="A14" s="18" t="s">
        <v>2</v>
      </c>
      <c r="B14" s="16">
        <v>53</v>
      </c>
      <c r="C14" s="19">
        <v>4.4132798716349404</v>
      </c>
      <c r="D14" s="16">
        <v>3.6859664996065042</v>
      </c>
      <c r="E14" s="14">
        <v>25.245742187983616</v>
      </c>
      <c r="F14" s="14">
        <v>0.91361402894841215</v>
      </c>
      <c r="G14" s="14">
        <v>-2.0519301550087823</v>
      </c>
      <c r="H14" s="14">
        <v>-5.2855667539019116E-4</v>
      </c>
      <c r="I14" s="2"/>
      <c r="J14" s="1"/>
      <c r="K14" s="7"/>
      <c r="L14" s="1"/>
    </row>
    <row r="15" spans="1:12" ht="18.45" x14ac:dyDescent="0.45">
      <c r="A15" s="18" t="s">
        <v>2</v>
      </c>
      <c r="B15" s="16">
        <v>58</v>
      </c>
      <c r="C15" s="19">
        <v>4.7643929895378658</v>
      </c>
      <c r="D15" s="16">
        <v>3.8031734330637947</v>
      </c>
      <c r="E15" s="14">
        <v>25.593553982717271</v>
      </c>
      <c r="F15" s="14">
        <v>0.75897662331498794</v>
      </c>
      <c r="G15" s="14">
        <v>-2.1658242219751882</v>
      </c>
      <c r="H15" s="14">
        <v>-4.4445812536524937E-2</v>
      </c>
      <c r="I15" s="2"/>
      <c r="J15" s="1"/>
      <c r="K15" s="7"/>
      <c r="L15" s="1"/>
    </row>
    <row r="16" spans="1:12" ht="18.45" x14ac:dyDescent="0.45">
      <c r="A16" s="18" t="s">
        <v>2</v>
      </c>
      <c r="B16" s="16">
        <v>63</v>
      </c>
      <c r="C16" s="19">
        <v>5.1023379319647839</v>
      </c>
      <c r="D16" s="16">
        <v>4.0824812066997058</v>
      </c>
      <c r="E16" s="14">
        <v>26.380988541480438</v>
      </c>
      <c r="F16" s="14">
        <v>0.7678777652076596</v>
      </c>
      <c r="G16" s="14">
        <v>-2.1276313641884372</v>
      </c>
      <c r="H16" s="14">
        <v>0.15448943083489708</v>
      </c>
      <c r="I16" s="2"/>
      <c r="J16" s="1"/>
      <c r="K16" s="7"/>
      <c r="L16" s="1"/>
    </row>
    <row r="17" spans="1:12" ht="18.45" x14ac:dyDescent="0.45">
      <c r="A17" s="18" t="s">
        <v>2</v>
      </c>
      <c r="B17" s="16">
        <v>68</v>
      </c>
      <c r="C17" s="19">
        <v>5.427458497738809</v>
      </c>
      <c r="D17" s="16">
        <v>3.9213189088404943</v>
      </c>
      <c r="E17" s="14">
        <v>25.933467553468855</v>
      </c>
      <c r="F17" s="14">
        <v>0.92582216576962773</v>
      </c>
      <c r="G17" s="14">
        <v>-2.1206740731903526</v>
      </c>
      <c r="H17" s="14">
        <v>6.4089104935666941E-2</v>
      </c>
      <c r="I17" s="2"/>
      <c r="J17" s="1"/>
      <c r="K17" s="7"/>
      <c r="L17" s="1"/>
    </row>
    <row r="18" spans="1:12" ht="18.45" x14ac:dyDescent="0.45">
      <c r="A18" s="18" t="s">
        <v>2</v>
      </c>
      <c r="B18" s="16">
        <v>73</v>
      </c>
      <c r="C18" s="19">
        <v>5.7400946937061299</v>
      </c>
      <c r="D18" s="16">
        <v>3.948785186655507</v>
      </c>
      <c r="E18" s="14">
        <v>26.011022335445546</v>
      </c>
      <c r="F18" s="14">
        <v>0.84251658518214922</v>
      </c>
      <c r="G18" s="14">
        <v>-2.0148120759180519</v>
      </c>
      <c r="H18" s="14">
        <v>0.18190809084457699</v>
      </c>
      <c r="I18" s="2"/>
      <c r="J18" s="1"/>
      <c r="K18" s="7"/>
      <c r="L18" s="1"/>
    </row>
    <row r="19" spans="1:12" ht="18.45" x14ac:dyDescent="0.45">
      <c r="A19" s="18" t="s">
        <v>2</v>
      </c>
      <c r="B19" s="16">
        <v>78</v>
      </c>
      <c r="C19" s="19">
        <v>6.040582734736005</v>
      </c>
      <c r="D19" s="16">
        <v>4.0738147105938847</v>
      </c>
      <c r="E19" s="14">
        <v>26.35737624531275</v>
      </c>
      <c r="F19" s="14">
        <v>0.73587070994743886</v>
      </c>
      <c r="G19" s="14">
        <v>-2.0437531879516593</v>
      </c>
      <c r="H19" s="14">
        <v>0.22097402867941135</v>
      </c>
      <c r="I19" s="2"/>
      <c r="J19" s="1"/>
      <c r="K19" s="7"/>
      <c r="L19" s="1"/>
    </row>
    <row r="20" spans="1:12" ht="18.45" x14ac:dyDescent="0.45">
      <c r="A20" s="18" t="s">
        <v>2</v>
      </c>
      <c r="B20" s="16">
        <v>83</v>
      </c>
      <c r="C20" s="19">
        <v>6.329255043720762</v>
      </c>
      <c r="D20" s="16">
        <v>3.760615106781775</v>
      </c>
      <c r="E20" s="14">
        <v>25.468517361255053</v>
      </c>
      <c r="F20" s="14">
        <v>0.9397790976202931</v>
      </c>
      <c r="G20" s="14">
        <v>-1.9406713817494128</v>
      </c>
      <c r="H20" s="14">
        <v>0.13539522142211574</v>
      </c>
      <c r="I20" s="2"/>
      <c r="J20" s="1"/>
      <c r="K20" s="7"/>
      <c r="L20" s="1"/>
    </row>
    <row r="21" spans="1:12" ht="18.45" x14ac:dyDescent="0.45">
      <c r="A21" s="18" t="s">
        <v>2</v>
      </c>
      <c r="B21" s="16">
        <v>88</v>
      </c>
      <c r="C21" s="19">
        <v>6.6064402515758029</v>
      </c>
      <c r="D21" s="16">
        <v>4.3314072500427878</v>
      </c>
      <c r="E21" s="14">
        <v>27.038627949832474</v>
      </c>
      <c r="F21" s="14">
        <v>0.82334100888918105</v>
      </c>
      <c r="G21" s="14">
        <v>-2.2238882726207727</v>
      </c>
      <c r="H21" s="14">
        <v>0.17348242612231946</v>
      </c>
      <c r="I21" s="2"/>
      <c r="J21" s="1"/>
      <c r="K21" s="7"/>
      <c r="L21" s="1"/>
    </row>
    <row r="22" spans="1:12" ht="18.45" x14ac:dyDescent="0.45">
      <c r="A22" s="18" t="s">
        <v>2</v>
      </c>
      <c r="B22" s="16">
        <v>93</v>
      </c>
      <c r="C22" s="19">
        <v>6.8724631972395995</v>
      </c>
      <c r="D22" s="16">
        <v>3.6469700128691427</v>
      </c>
      <c r="E22" s="14">
        <v>25.127563507155656</v>
      </c>
      <c r="F22" s="14">
        <v>0.91284924737983719</v>
      </c>
      <c r="G22" s="14">
        <v>-2.0860055962271877</v>
      </c>
      <c r="H22" s="14">
        <v>-9.2990036877300841E-2</v>
      </c>
      <c r="I22" s="2"/>
      <c r="J22" s="1"/>
      <c r="K22" s="7"/>
      <c r="L22" s="1"/>
    </row>
    <row r="23" spans="1:12" ht="18.45" x14ac:dyDescent="0.45">
      <c r="A23" s="18" t="s">
        <v>2</v>
      </c>
      <c r="B23" s="16">
        <v>98</v>
      </c>
      <c r="C23" s="19">
        <v>7.1276449276736971</v>
      </c>
      <c r="D23" s="16">
        <v>4.1592518697174574</v>
      </c>
      <c r="E23" s="14">
        <v>26.587991615018638</v>
      </c>
      <c r="F23" s="14">
        <v>0.83310008699638449</v>
      </c>
      <c r="G23" s="14">
        <v>-2.1135287844468049</v>
      </c>
      <c r="H23" s="14">
        <v>0.17631008215110319</v>
      </c>
      <c r="I23" s="2"/>
      <c r="J23" s="1"/>
      <c r="K23" s="7"/>
      <c r="L23" s="1"/>
    </row>
    <row r="24" spans="1:12" ht="18.45" x14ac:dyDescent="0.45">
      <c r="A24" s="18" t="s">
        <v>2</v>
      </c>
      <c r="B24" s="16">
        <v>103</v>
      </c>
      <c r="C24" s="19">
        <v>7.3723026978627129</v>
      </c>
      <c r="D24" s="16">
        <v>3.8197896723584601</v>
      </c>
      <c r="E24" s="14">
        <v>25.641993197470317</v>
      </c>
      <c r="F24" s="14">
        <v>0.81921426934860353</v>
      </c>
      <c r="G24" s="14">
        <v>-2.0202411614611808</v>
      </c>
      <c r="H24" s="14">
        <v>6.6391104125163386E-2</v>
      </c>
      <c r="I24" s="2"/>
      <c r="J24" s="1"/>
      <c r="K24" s="7"/>
      <c r="L24" s="1"/>
    </row>
    <row r="25" spans="1:12" ht="18.45" x14ac:dyDescent="0.45">
      <c r="A25" s="18" t="s">
        <v>2</v>
      </c>
      <c r="B25" s="16">
        <v>108</v>
      </c>
      <c r="C25" s="19">
        <v>7.6067499708143291</v>
      </c>
      <c r="D25" s="16">
        <v>3.8555343220105129</v>
      </c>
      <c r="E25" s="14">
        <v>25.745484762262372</v>
      </c>
      <c r="F25" s="14">
        <v>0.8247218305094357</v>
      </c>
      <c r="G25" s="14">
        <v>-2.0254638154639935</v>
      </c>
      <c r="H25" s="14">
        <v>7.6417701288536879E-2</v>
      </c>
      <c r="I25" s="2"/>
      <c r="J25" s="1"/>
      <c r="K25" s="7"/>
      <c r="L25" s="1"/>
    </row>
    <row r="26" spans="1:12" ht="18.45" x14ac:dyDescent="0.45">
      <c r="A26" s="18" t="s">
        <v>2</v>
      </c>
      <c r="B26" s="16">
        <v>113</v>
      </c>
      <c r="C26" s="19">
        <v>7.8312964175593107</v>
      </c>
      <c r="D26" s="16">
        <v>4.1547509099770874</v>
      </c>
      <c r="E26" s="14">
        <v>26.575961147867535</v>
      </c>
      <c r="F26" s="14">
        <v>0.86364464237099536</v>
      </c>
      <c r="G26" s="14">
        <v>-2.0380811763572613</v>
      </c>
      <c r="H26" s="14">
        <v>0.23045655361879558</v>
      </c>
      <c r="I26" s="2"/>
      <c r="J26" s="1"/>
      <c r="K26" s="7"/>
      <c r="L26" s="1"/>
    </row>
    <row r="27" spans="1:12" ht="18.45" x14ac:dyDescent="0.45">
      <c r="A27" s="18" t="s">
        <v>2</v>
      </c>
      <c r="B27" s="16">
        <v>118</v>
      </c>
      <c r="C27" s="19">
        <v>8.0462479171514829</v>
      </c>
      <c r="D27" s="16">
        <v>3.9889554392199944</v>
      </c>
      <c r="E27" s="14">
        <v>26.123482535639578</v>
      </c>
      <c r="F27" s="14">
        <v>0.85517179017206812</v>
      </c>
      <c r="G27" s="14">
        <v>-1.9830695630789348</v>
      </c>
      <c r="H27" s="14">
        <v>0.18245015030453249</v>
      </c>
      <c r="I27" s="2"/>
      <c r="J27" s="1"/>
      <c r="K27" s="7"/>
      <c r="L27" s="1"/>
    </row>
    <row r="28" spans="1:12" ht="18.45" x14ac:dyDescent="0.45">
      <c r="A28" s="18" t="s">
        <v>2</v>
      </c>
      <c r="B28" s="16">
        <v>123</v>
      </c>
      <c r="C28" s="19">
        <v>8.2519065566677501</v>
      </c>
      <c r="D28" s="16">
        <v>3.9636137843009047</v>
      </c>
      <c r="E28" s="14">
        <v>26.052668968675185</v>
      </c>
      <c r="F28" s="14">
        <v>0.8991700905087282</v>
      </c>
      <c r="G28" s="14">
        <v>-1.9043422618671273</v>
      </c>
      <c r="H28" s="14">
        <v>0.22920291523228731</v>
      </c>
      <c r="I28" s="2"/>
      <c r="J28" s="1"/>
      <c r="K28" s="7"/>
      <c r="L28" s="1"/>
    </row>
    <row r="29" spans="1:12" ht="18.45" x14ac:dyDescent="0.45">
      <c r="A29" s="18" t="s">
        <v>2</v>
      </c>
      <c r="B29" s="16">
        <v>128</v>
      </c>
      <c r="C29" s="19">
        <v>8.4485706312080815</v>
      </c>
      <c r="D29" s="16">
        <v>4.0889610289655565</v>
      </c>
      <c r="E29" s="14">
        <v>26.398610409980769</v>
      </c>
      <c r="F29" s="14">
        <v>0.91121485426213733</v>
      </c>
      <c r="G29" s="14">
        <v>-1.9505102948783755</v>
      </c>
      <c r="H29" s="14">
        <v>0.23783951318976781</v>
      </c>
      <c r="I29" s="2"/>
      <c r="J29" s="1"/>
      <c r="K29" s="7"/>
      <c r="L29" s="1"/>
    </row>
    <row r="30" spans="1:12" ht="18.45" x14ac:dyDescent="0.45">
      <c r="A30" s="18" t="s">
        <v>2</v>
      </c>
      <c r="B30" s="16">
        <v>133</v>
      </c>
      <c r="C30" s="19">
        <v>8.6365346438955264</v>
      </c>
      <c r="D30" s="16">
        <v>3.9739553125352165</v>
      </c>
      <c r="E30" s="14">
        <v>26.081621392996446</v>
      </c>
      <c r="F30" s="14">
        <v>0.96365087070124655</v>
      </c>
      <c r="G30" s="14">
        <v>-2.0250274880369941</v>
      </c>
      <c r="H30" s="14">
        <v>8.095357079802587E-2</v>
      </c>
      <c r="I30" s="2"/>
      <c r="J30" s="1"/>
      <c r="K30" s="7"/>
      <c r="L30" s="1"/>
    </row>
    <row r="31" spans="1:12" ht="18.45" x14ac:dyDescent="0.45">
      <c r="A31" s="18" t="s">
        <v>2</v>
      </c>
      <c r="B31" s="16">
        <v>138</v>
      </c>
      <c r="C31" s="19">
        <v>8.8160893058762007</v>
      </c>
      <c r="D31" s="16">
        <v>4.0041901111550322</v>
      </c>
      <c r="E31" s="14">
        <v>26.16583740995528</v>
      </c>
      <c r="F31" s="14">
        <v>0.95044723399416098</v>
      </c>
      <c r="G31" s="14">
        <v>-1.9952855484770724</v>
      </c>
      <c r="H31" s="14">
        <v>0.11260403779221653</v>
      </c>
      <c r="I31" s="2"/>
      <c r="J31" s="1"/>
      <c r="K31" s="7"/>
      <c r="L31" s="1"/>
    </row>
    <row r="32" spans="1:12" ht="18.45" x14ac:dyDescent="0.45">
      <c r="A32" s="18" t="s">
        <v>2</v>
      </c>
      <c r="B32" s="16">
        <v>143</v>
      </c>
      <c r="C32" s="19">
        <v>8.9875215363192886</v>
      </c>
      <c r="D32" s="16">
        <v>3.7795777087110753</v>
      </c>
      <c r="E32" s="14">
        <v>25.524403470890672</v>
      </c>
      <c r="F32" s="14">
        <v>0.87369677580559224</v>
      </c>
      <c r="G32" s="14">
        <v>-1.9463244212022239</v>
      </c>
      <c r="H32" s="14">
        <v>1.3477582481283473E-2</v>
      </c>
      <c r="I32" s="2"/>
      <c r="J32" s="1"/>
      <c r="K32" s="7"/>
      <c r="L32" s="1"/>
    </row>
    <row r="33" spans="1:12" ht="18.45" x14ac:dyDescent="0.45">
      <c r="A33" s="18" t="s">
        <v>2</v>
      </c>
      <c r="B33" s="16">
        <v>148</v>
      </c>
      <c r="C33" s="19">
        <v>9.1511144624170537</v>
      </c>
      <c r="D33" s="16">
        <v>3.9912021372659812</v>
      </c>
      <c r="E33" s="14">
        <v>26.129738881342625</v>
      </c>
      <c r="F33" s="14">
        <v>0.90628862460189064</v>
      </c>
      <c r="G33" s="14">
        <v>-1.9055965958898409</v>
      </c>
      <c r="H33" s="14">
        <v>0.1659714320759855</v>
      </c>
      <c r="I33" s="2"/>
      <c r="J33" s="1"/>
      <c r="K33" s="7"/>
      <c r="L33" s="1"/>
    </row>
    <row r="34" spans="1:12" ht="18.45" x14ac:dyDescent="0.45">
      <c r="A34" s="18" t="s">
        <v>2</v>
      </c>
      <c r="B34" s="16">
        <v>153</v>
      </c>
      <c r="C34" s="19">
        <v>9.3071474193848207</v>
      </c>
      <c r="D34" s="16">
        <v>3.9674780101661886</v>
      </c>
      <c r="E34" s="14">
        <v>26.063496190817549</v>
      </c>
      <c r="F34" s="14">
        <v>0.90708259047864126</v>
      </c>
      <c r="G34" s="14">
        <v>-1.8172613475146941</v>
      </c>
      <c r="H34" s="14">
        <v>0.22688481131909968</v>
      </c>
      <c r="I34" s="2"/>
      <c r="J34" s="1"/>
      <c r="K34" s="7"/>
      <c r="L34" s="1"/>
    </row>
    <row r="35" spans="1:12" ht="18.45" x14ac:dyDescent="0.45">
      <c r="A35" s="18" t="s">
        <v>2</v>
      </c>
      <c r="B35" s="16">
        <v>158</v>
      </c>
      <c r="C35" s="19">
        <v>9.4558959504609952</v>
      </c>
      <c r="D35" s="16">
        <v>3.8828559724498874</v>
      </c>
      <c r="E35" s="14">
        <v>25.823944272221734</v>
      </c>
      <c r="F35" s="14">
        <v>0.80592701779739162</v>
      </c>
      <c r="G35" s="14">
        <v>-1.7745478861726871</v>
      </c>
      <c r="H35" s="14">
        <v>0.20671262038214311</v>
      </c>
      <c r="I35" s="2"/>
      <c r="J35" s="1"/>
      <c r="K35" s="7"/>
      <c r="L35" s="1"/>
    </row>
    <row r="36" spans="1:12" ht="18.45" x14ac:dyDescent="0.45">
      <c r="A36" s="18" t="s">
        <v>2</v>
      </c>
      <c r="B36" s="16">
        <v>163</v>
      </c>
      <c r="C36" s="19">
        <v>9.597631806907053</v>
      </c>
      <c r="D36" s="16">
        <v>4.1698766262055251</v>
      </c>
      <c r="E36" s="14">
        <v>26.616338617698887</v>
      </c>
      <c r="F36" s="14">
        <v>0.89998020545306667</v>
      </c>
      <c r="G36" s="14">
        <v>-1.8522034484458085</v>
      </c>
      <c r="H36" s="14">
        <v>0.27914543257267099</v>
      </c>
      <c r="I36" s="2"/>
      <c r="J36" s="1"/>
      <c r="K36" s="7"/>
      <c r="L36" s="1"/>
    </row>
    <row r="37" spans="1:12" ht="18.45" x14ac:dyDescent="0.45">
      <c r="A37" s="18" t="s">
        <v>2</v>
      </c>
      <c r="B37" s="16">
        <v>168</v>
      </c>
      <c r="C37" s="19">
        <v>9.7326229480075384</v>
      </c>
      <c r="D37" s="16">
        <v>4.0211200577158053</v>
      </c>
      <c r="E37" s="14">
        <v>26.212716793414028</v>
      </c>
      <c r="F37" s="14">
        <v>0.83641793705416367</v>
      </c>
      <c r="G37" s="14">
        <v>-1.9083780845759521</v>
      </c>
      <c r="H37" s="14">
        <v>0.12404106856064409</v>
      </c>
      <c r="I37" s="2"/>
      <c r="J37" s="1"/>
      <c r="K37" s="7"/>
      <c r="L37" s="1"/>
    </row>
    <row r="38" spans="1:12" ht="18.45" x14ac:dyDescent="0.45">
      <c r="A38" s="18" t="s">
        <v>2</v>
      </c>
      <c r="B38" s="16">
        <v>173</v>
      </c>
      <c r="C38" s="19">
        <v>9.861133541070064</v>
      </c>
      <c r="D38" s="16">
        <v>4.1129464874954111</v>
      </c>
      <c r="E38" s="14">
        <v>26.463596720533523</v>
      </c>
      <c r="F38" s="14">
        <v>0.79867536552052365</v>
      </c>
      <c r="G38" s="14">
        <v>-1.8788760866071115</v>
      </c>
      <c r="H38" s="14">
        <v>0.19125105553561689</v>
      </c>
      <c r="I38" s="2"/>
      <c r="J38" s="1"/>
      <c r="K38" s="7"/>
      <c r="L38" s="1"/>
    </row>
    <row r="39" spans="1:12" ht="18.45" x14ac:dyDescent="0.45">
      <c r="A39" s="18" t="s">
        <v>2</v>
      </c>
      <c r="B39" s="16">
        <v>178</v>
      </c>
      <c r="C39" s="19">
        <v>9.98342396142532</v>
      </c>
      <c r="D39" s="16">
        <v>4.0625082438601776</v>
      </c>
      <c r="E39" s="14">
        <v>26.326495590815469</v>
      </c>
      <c r="F39" s="14">
        <v>0.86675935052763198</v>
      </c>
      <c r="G39" s="14">
        <v>-1.8132844654498212</v>
      </c>
      <c r="H39" s="14">
        <v>0.21445599002117016</v>
      </c>
      <c r="I39" s="2"/>
      <c r="J39" s="1"/>
      <c r="K39" s="7"/>
      <c r="L39" s="1"/>
    </row>
    <row r="40" spans="1:12" ht="18.45" x14ac:dyDescent="0.45">
      <c r="A40" s="18" t="s">
        <v>2</v>
      </c>
      <c r="B40" s="16">
        <v>183</v>
      </c>
      <c r="C40" s="19">
        <v>10.09975079242707</v>
      </c>
      <c r="D40" s="16">
        <v>4.5024023106747446</v>
      </c>
      <c r="E40" s="14">
        <v>27.468834748989682</v>
      </c>
      <c r="F40" s="14">
        <v>0.89882714550983711</v>
      </c>
      <c r="G40" s="14">
        <v>-1.8782057396195877</v>
      </c>
      <c r="H40" s="14">
        <v>0.37371059762837117</v>
      </c>
      <c r="I40" s="2"/>
      <c r="J40" s="1"/>
      <c r="K40" s="7"/>
      <c r="L40" s="1"/>
    </row>
    <row r="41" spans="1:12" ht="18.45" x14ac:dyDescent="0.45">
      <c r="A41" s="18" t="s">
        <v>2</v>
      </c>
      <c r="B41" s="16">
        <v>188</v>
      </c>
      <c r="C41" s="19">
        <v>10.210366825452141</v>
      </c>
      <c r="D41" s="16">
        <v>4.0967587744062239</v>
      </c>
      <c r="E41" s="14">
        <v>26.419779383338373</v>
      </c>
      <c r="F41" s="14">
        <v>0.79912597312470357</v>
      </c>
      <c r="G41" s="14">
        <v>-1.8009650458072284</v>
      </c>
      <c r="H41" s="14">
        <v>0.22010246282299439</v>
      </c>
      <c r="I41" s="2"/>
      <c r="J41" s="1"/>
      <c r="K41" s="7"/>
      <c r="L41" s="1"/>
    </row>
    <row r="42" spans="1:12" ht="18.45" x14ac:dyDescent="0.45">
      <c r="A42" s="18" t="s">
        <v>2</v>
      </c>
      <c r="B42" s="16">
        <v>193</v>
      </c>
      <c r="C42" s="19">
        <v>10.315521059900433</v>
      </c>
      <c r="D42" s="16">
        <v>3.9310952628216151</v>
      </c>
      <c r="E42" s="14">
        <v>25.961134512724112</v>
      </c>
      <c r="F42" s="14">
        <v>0.79070461494788979</v>
      </c>
      <c r="G42" s="14">
        <v>-1.7997235741545992</v>
      </c>
      <c r="H42" s="14">
        <v>0.11380823722255495</v>
      </c>
      <c r="I42" s="2"/>
      <c r="J42" s="1"/>
      <c r="K42" s="7"/>
      <c r="L42" s="1"/>
    </row>
    <row r="43" spans="1:12" ht="18.45" x14ac:dyDescent="0.45">
      <c r="A43" s="18" t="s">
        <v>2</v>
      </c>
      <c r="B43" s="16">
        <v>198</v>
      </c>
      <c r="C43" s="19">
        <v>10.415458703194929</v>
      </c>
      <c r="D43" s="16">
        <v>4.1465343522673512</v>
      </c>
      <c r="E43" s="14">
        <v>26.553965730870448</v>
      </c>
      <c r="F43" s="14">
        <v>0.83670322256971397</v>
      </c>
      <c r="G43" s="14">
        <v>-1.7864190336985273</v>
      </c>
      <c r="H43" s="14">
        <v>0.23902917788098382</v>
      </c>
      <c r="I43" s="2"/>
      <c r="J43" s="1"/>
      <c r="K43" s="7"/>
      <c r="L43" s="1"/>
    </row>
    <row r="44" spans="1:12" ht="18.45" x14ac:dyDescent="0.45">
      <c r="A44" s="18" t="s">
        <v>2</v>
      </c>
      <c r="B44" s="16">
        <v>203</v>
      </c>
      <c r="C44" s="19">
        <v>10.510421170781667</v>
      </c>
      <c r="D44" s="16">
        <v>4.2597333255994201</v>
      </c>
      <c r="E44" s="14">
        <v>26.853228721766634</v>
      </c>
      <c r="F44" s="14">
        <v>0.76519103043854042</v>
      </c>
      <c r="G44" s="14">
        <v>-1.6913678780573658</v>
      </c>
      <c r="H44" s="14">
        <v>0.3858138381463001</v>
      </c>
      <c r="I44" s="2"/>
      <c r="J44" s="1"/>
      <c r="K44" s="7"/>
      <c r="L44" s="1"/>
    </row>
    <row r="45" spans="1:12" ht="18.45" x14ac:dyDescent="0.45">
      <c r="A45" s="18" t="s">
        <v>2</v>
      </c>
      <c r="B45" s="16">
        <v>208</v>
      </c>
      <c r="C45" s="19">
        <v>10.600646086129768</v>
      </c>
      <c r="D45" s="16">
        <v>4.0287299653249091</v>
      </c>
      <c r="E45" s="14">
        <v>26.233724527455372</v>
      </c>
      <c r="F45" s="14">
        <v>0.77452983318632529</v>
      </c>
      <c r="G45" s="14">
        <v>-1.7388739194220624</v>
      </c>
      <c r="H45" s="14">
        <v>0.19931274598924142</v>
      </c>
      <c r="I45" s="2"/>
      <c r="J45" s="1"/>
      <c r="K45" s="7"/>
      <c r="L45" s="1"/>
    </row>
    <row r="46" spans="1:12" ht="18.45" x14ac:dyDescent="0.45">
      <c r="A46" s="18" t="s">
        <v>2</v>
      </c>
      <c r="B46" s="16">
        <v>213</v>
      </c>
      <c r="C46" s="19">
        <v>10.686367280731414</v>
      </c>
      <c r="D46" s="16">
        <v>4.2617636226375559</v>
      </c>
      <c r="E46" s="14">
        <v>26.858523297718062</v>
      </c>
      <c r="F46" s="14">
        <v>0.8079728963812236</v>
      </c>
      <c r="G46" s="14">
        <v>-1.7134626736149952</v>
      </c>
      <c r="H46" s="14">
        <v>0.34470311942971599</v>
      </c>
      <c r="I46" s="2"/>
      <c r="J46" s="1"/>
      <c r="K46" s="7"/>
      <c r="L46" s="1"/>
    </row>
    <row r="47" spans="1:12" ht="18.45" x14ac:dyDescent="0.45">
      <c r="A47" s="18" t="s">
        <v>2</v>
      </c>
      <c r="B47" s="16">
        <v>218</v>
      </c>
      <c r="C47" s="19">
        <v>10.767814794101874</v>
      </c>
      <c r="D47" s="16">
        <v>4.1004245891710767</v>
      </c>
      <c r="E47" s="14">
        <v>26.42971725493981</v>
      </c>
      <c r="F47" s="14">
        <v>0.81441285014096021</v>
      </c>
      <c r="G47" s="14">
        <v>-1.6606291862233917</v>
      </c>
      <c r="H47" s="14">
        <v>0.29903774137885575</v>
      </c>
      <c r="I47" s="2"/>
      <c r="J47" s="1"/>
      <c r="K47" s="7"/>
      <c r="L47" s="1"/>
    </row>
    <row r="48" spans="1:12" ht="18.45" x14ac:dyDescent="0.45">
      <c r="A48" s="18" t="s">
        <v>2</v>
      </c>
      <c r="B48" s="16">
        <v>223</v>
      </c>
      <c r="C48" s="19">
        <v>10.845214873779479</v>
      </c>
      <c r="D48" s="16">
        <v>4.1334672243822066</v>
      </c>
      <c r="E48" s="14">
        <v>26.518895585284895</v>
      </c>
      <c r="F48" s="14">
        <v>0.82211514835988719</v>
      </c>
      <c r="G48" s="14">
        <v>-1.7833570144273236</v>
      </c>
      <c r="H48" s="14">
        <v>0.18606677319386</v>
      </c>
      <c r="I48" s="2"/>
      <c r="J48" s="1"/>
      <c r="K48" s="7"/>
      <c r="L48" s="1"/>
    </row>
    <row r="49" spans="1:12" ht="18.45" x14ac:dyDescent="0.45">
      <c r="A49" s="18" t="s">
        <v>2</v>
      </c>
      <c r="B49" s="16">
        <v>228</v>
      </c>
      <c r="C49" s="19">
        <v>10.918789975325621</v>
      </c>
      <c r="D49" s="16">
        <v>4.2453925231884471</v>
      </c>
      <c r="E49" s="14">
        <v>26.815758988137688</v>
      </c>
      <c r="F49" s="14">
        <v>0.75443839965312121</v>
      </c>
      <c r="G49" s="14">
        <v>-1.667167549082941</v>
      </c>
      <c r="H49" s="14">
        <v>0.35575753510930186</v>
      </c>
      <c r="I49" s="2"/>
      <c r="J49" s="1"/>
      <c r="K49" s="7"/>
      <c r="L49" s="1"/>
    </row>
    <row r="50" spans="1:12" ht="18.45" x14ac:dyDescent="0.45">
      <c r="A50" s="18" t="s">
        <v>2</v>
      </c>
      <c r="B50" s="16">
        <v>233</v>
      </c>
      <c r="C50" s="19">
        <v>10.988758762324791</v>
      </c>
      <c r="D50" s="16">
        <v>4.0340262760557621</v>
      </c>
      <c r="E50" s="14">
        <v>26.248321993560502</v>
      </c>
      <c r="F50" s="14">
        <v>0.80250995120493984</v>
      </c>
      <c r="G50" s="14">
        <v>-1.7025891212692741</v>
      </c>
      <c r="H50" s="14">
        <v>0.1943728365801024</v>
      </c>
      <c r="I50" s="2"/>
      <c r="J50" s="1"/>
      <c r="K50" s="7"/>
      <c r="L50" s="1"/>
    </row>
    <row r="51" spans="1:12" ht="18.45" x14ac:dyDescent="0.45">
      <c r="A51" s="18" t="s">
        <v>2</v>
      </c>
      <c r="B51" s="16">
        <v>238</v>
      </c>
      <c r="C51" s="19">
        <v>11.055336106384523</v>
      </c>
      <c r="D51" s="16">
        <v>4.1488930212160025</v>
      </c>
      <c r="E51" s="14">
        <v>26.560284256074542</v>
      </c>
      <c r="F51" s="14">
        <v>0.75955651097577315</v>
      </c>
      <c r="G51" s="14">
        <v>-1.3684969316529347</v>
      </c>
      <c r="H51" s="14">
        <v>0.58496490263013012</v>
      </c>
      <c r="I51" s="2"/>
      <c r="J51" s="1"/>
      <c r="K51" s="7"/>
      <c r="L51" s="1"/>
    </row>
    <row r="52" spans="1:12" ht="18.45" x14ac:dyDescent="0.45">
      <c r="A52" s="18" t="s">
        <v>2</v>
      </c>
      <c r="B52" s="16">
        <v>243</v>
      </c>
      <c r="C52" s="19">
        <v>11.118733087135443</v>
      </c>
      <c r="D52" s="16">
        <v>3.739627990321662</v>
      </c>
      <c r="E52" s="14">
        <v>25.406335165694014</v>
      </c>
      <c r="F52" s="14">
        <v>0.71775982636567415</v>
      </c>
      <c r="G52" s="14">
        <v>-1.505490658789953</v>
      </c>
      <c r="H52" s="14">
        <v>0.20014825299674399</v>
      </c>
      <c r="I52" s="2"/>
      <c r="J52" s="1"/>
      <c r="K52" s="7"/>
      <c r="L52" s="1"/>
    </row>
    <row r="53" spans="1:12" ht="18.45" x14ac:dyDescent="0.45">
      <c r="A53" s="18" t="s">
        <v>2</v>
      </c>
      <c r="B53" s="16">
        <v>248</v>
      </c>
      <c r="C53" s="19">
        <v>11.179156992231226</v>
      </c>
      <c r="D53" s="16">
        <v>4.1408310346599055</v>
      </c>
      <c r="E53" s="14">
        <v>26.538672521826591</v>
      </c>
      <c r="F53" s="14">
        <v>0.7716893689127533</v>
      </c>
      <c r="G53" s="14">
        <v>-1.4194954189663653</v>
      </c>
      <c r="H53" s="14">
        <v>0.51395666457346612</v>
      </c>
      <c r="I53" s="2"/>
      <c r="J53" s="1"/>
      <c r="K53" s="7"/>
      <c r="L53" s="1"/>
    </row>
    <row r="54" spans="1:12" ht="18.45" x14ac:dyDescent="0.45">
      <c r="A54" s="18" t="s">
        <v>2</v>
      </c>
      <c r="B54" s="16">
        <v>258</v>
      </c>
      <c r="C54" s="19">
        <v>11.291895766187535</v>
      </c>
      <c r="D54" s="16">
        <v>4.1346626801901785</v>
      </c>
      <c r="E54" s="14">
        <v>26.522108607469274</v>
      </c>
      <c r="F54" s="14">
        <v>0.90815648771477109</v>
      </c>
      <c r="G54" s="14">
        <v>-1.1462605079569015</v>
      </c>
      <c r="H54" s="14">
        <v>0.76981460104440291</v>
      </c>
      <c r="I54" s="2"/>
      <c r="J54" s="1"/>
      <c r="K54" s="7"/>
      <c r="L54" s="1"/>
    </row>
    <row r="55" spans="1:12" ht="18.45" x14ac:dyDescent="0.45">
      <c r="A55" s="18" t="s">
        <v>2</v>
      </c>
      <c r="B55" s="16">
        <v>263</v>
      </c>
      <c r="C55" s="19">
        <v>11.34460625047079</v>
      </c>
      <c r="D55" s="16">
        <v>3.777982329455841</v>
      </c>
      <c r="E55" s="14">
        <v>25.519712423424807</v>
      </c>
      <c r="F55" s="14">
        <v>0.72986899048127096</v>
      </c>
      <c r="G55" s="14">
        <v>-1.173772489674956</v>
      </c>
      <c r="H55" s="14">
        <v>0.52725424426512835</v>
      </c>
      <c r="I55" s="2"/>
      <c r="J55" s="1"/>
      <c r="K55" s="7"/>
      <c r="L55" s="1"/>
    </row>
    <row r="56" spans="1:12" ht="18.45" x14ac:dyDescent="0.45">
      <c r="A56" s="18" t="s">
        <v>2</v>
      </c>
      <c r="B56" s="16">
        <v>268</v>
      </c>
      <c r="C56" s="19">
        <v>11.395134889944396</v>
      </c>
      <c r="D56" s="16">
        <v>3.5741197523470545</v>
      </c>
      <c r="E56" s="14">
        <v>24.903366099667579</v>
      </c>
      <c r="F56" s="14">
        <v>0.83565379621709268</v>
      </c>
      <c r="G56" s="14">
        <v>-1.1463879754808131</v>
      </c>
      <c r="H56" s="14">
        <v>0.41985022961161483</v>
      </c>
      <c r="I56" s="2"/>
      <c r="J56" s="1"/>
      <c r="K56" s="7"/>
      <c r="L56" s="1"/>
    </row>
    <row r="57" spans="1:12" ht="18.45" x14ac:dyDescent="0.45">
      <c r="A57" s="18" t="s">
        <v>2</v>
      </c>
      <c r="B57" s="16">
        <v>273</v>
      </c>
      <c r="C57" s="19">
        <v>11.443670012377385</v>
      </c>
      <c r="D57" s="16">
        <v>3.9643084041306169</v>
      </c>
      <c r="E57" s="14">
        <v>26.054616010521514</v>
      </c>
      <c r="F57" s="14">
        <v>0.7756181967135134</v>
      </c>
      <c r="G57" s="14">
        <v>-1.1403201188880077</v>
      </c>
      <c r="H57" s="14">
        <v>0.65924651531604916</v>
      </c>
      <c r="I57" s="2"/>
      <c r="J57" s="1"/>
      <c r="K57" s="7"/>
      <c r="L57" s="1"/>
    </row>
    <row r="58" spans="1:12" ht="18.45" x14ac:dyDescent="0.45">
      <c r="A58" s="18" t="s">
        <v>2</v>
      </c>
      <c r="B58" s="16">
        <v>278</v>
      </c>
      <c r="C58" s="19">
        <v>11.490396153561887</v>
      </c>
      <c r="D58" s="16">
        <v>3.9054852538878184</v>
      </c>
      <c r="E58" s="14">
        <v>25.888511851034821</v>
      </c>
      <c r="F58" s="14">
        <v>0.71323044205459518</v>
      </c>
      <c r="G58" s="14" t="s">
        <v>1</v>
      </c>
      <c r="H58" s="14" t="s">
        <v>1</v>
      </c>
      <c r="I58" s="2"/>
      <c r="J58" s="1"/>
      <c r="K58" s="7"/>
      <c r="L58" s="1"/>
    </row>
    <row r="59" spans="1:12" ht="18.45" x14ac:dyDescent="0.45">
      <c r="A59" s="18" t="s">
        <v>2</v>
      </c>
      <c r="B59" s="16">
        <v>283</v>
      </c>
      <c r="C59" s="19">
        <v>11.535494057313086</v>
      </c>
      <c r="D59" s="16">
        <v>4.0010448578324835</v>
      </c>
      <c r="E59" s="14">
        <v>26.157106308101785</v>
      </c>
      <c r="F59" s="14">
        <v>0.78100569164035383</v>
      </c>
      <c r="G59" s="14">
        <v>-1.1079971989195017</v>
      </c>
      <c r="H59" s="14">
        <v>0.7008438561592476</v>
      </c>
      <c r="I59" s="2"/>
      <c r="J59" s="1"/>
      <c r="K59" s="7"/>
      <c r="L59" s="1"/>
    </row>
    <row r="60" spans="1:12" ht="18.45" x14ac:dyDescent="0.45">
      <c r="A60" s="18" t="s">
        <v>2</v>
      </c>
      <c r="B60" s="16">
        <v>288</v>
      </c>
      <c r="C60" s="19">
        <v>11.579140675469246</v>
      </c>
      <c r="D60" s="16">
        <v>3.7023431799836519</v>
      </c>
      <c r="E60" s="14">
        <v>25.294999303940809</v>
      </c>
      <c r="F60" s="14">
        <v>0.78741686657389964</v>
      </c>
      <c r="G60" s="14" t="s">
        <v>1</v>
      </c>
      <c r="H60" s="14" t="s">
        <v>1</v>
      </c>
      <c r="I60" s="2"/>
      <c r="J60" s="1"/>
      <c r="K60" s="7"/>
      <c r="L60" s="1"/>
    </row>
    <row r="61" spans="1:12" ht="18.45" x14ac:dyDescent="0.45">
      <c r="A61" s="18" t="s">
        <v>2</v>
      </c>
      <c r="B61" s="16">
        <v>298</v>
      </c>
      <c r="C61" s="19">
        <v>11.662768902464844</v>
      </c>
      <c r="D61" s="16">
        <v>3.8575017071953779</v>
      </c>
      <c r="E61" s="14">
        <v>25.751153045355746</v>
      </c>
      <c r="F61" s="14">
        <v>0.84450097846062466</v>
      </c>
      <c r="G61" s="14">
        <v>-1.3011171059863087</v>
      </c>
      <c r="H61" s="14">
        <v>0.40780951466977156</v>
      </c>
      <c r="I61" s="2"/>
      <c r="J61" s="1"/>
      <c r="K61" s="7"/>
      <c r="L61" s="1"/>
    </row>
    <row r="62" spans="1:12" ht="18.45" x14ac:dyDescent="0.45">
      <c r="A62" s="18" t="s">
        <v>2</v>
      </c>
      <c r="B62" s="16">
        <v>303</v>
      </c>
      <c r="C62" s="19">
        <v>11.703085455096167</v>
      </c>
      <c r="D62" s="16">
        <v>3.9477124327663455</v>
      </c>
      <c r="E62" s="14">
        <v>26.00800340520453</v>
      </c>
      <c r="F62" s="14">
        <v>0.68015174547871726</v>
      </c>
      <c r="G62" s="14">
        <v>-1.0224652476184013</v>
      </c>
      <c r="H62" s="14">
        <v>0.73479394954948429</v>
      </c>
      <c r="I62" s="2"/>
      <c r="J62" s="1"/>
      <c r="K62" s="7"/>
      <c r="L62" s="1"/>
    </row>
    <row r="63" spans="1:12" ht="18.45" x14ac:dyDescent="0.45">
      <c r="A63" s="18" t="s">
        <v>2</v>
      </c>
      <c r="B63" s="16">
        <v>308</v>
      </c>
      <c r="C63" s="19">
        <v>11.742620609716205</v>
      </c>
      <c r="D63" s="16">
        <v>3.4952495760617208</v>
      </c>
      <c r="E63" s="14">
        <v>24.65543120952961</v>
      </c>
      <c r="F63" s="14">
        <v>0.9677163779973017</v>
      </c>
      <c r="G63" s="14">
        <v>-1.1049109650236195</v>
      </c>
      <c r="H63" s="14">
        <v>0.3660815248634095</v>
      </c>
      <c r="I63" s="2"/>
      <c r="J63" s="1"/>
      <c r="K63" s="7"/>
      <c r="L63" s="1"/>
    </row>
    <row r="64" spans="1:12" ht="18.45" x14ac:dyDescent="0.45">
      <c r="A64" s="18" t="s">
        <v>2</v>
      </c>
      <c r="B64" s="16">
        <v>313</v>
      </c>
      <c r="C64" s="19">
        <v>11.781532358278586</v>
      </c>
      <c r="D64" s="16">
        <v>4.0254733907578508</v>
      </c>
      <c r="E64" s="14">
        <v>26.224739364745083</v>
      </c>
      <c r="F64" s="14">
        <v>0.92252814845779096</v>
      </c>
      <c r="G64" s="14">
        <v>-1.0951690997868959</v>
      </c>
      <c r="H64" s="14">
        <v>0.69701621512892153</v>
      </c>
      <c r="I64" s="2"/>
      <c r="J64" s="1"/>
      <c r="K64" s="7"/>
      <c r="L64" s="1"/>
    </row>
    <row r="65" spans="1:12" ht="18.45" x14ac:dyDescent="0.45">
      <c r="A65" s="18" t="s">
        <v>2</v>
      </c>
      <c r="B65" s="16">
        <v>318</v>
      </c>
      <c r="C65" s="19">
        <v>11.819974900759993</v>
      </c>
      <c r="D65" s="16"/>
      <c r="E65" s="14" t="s">
        <v>1</v>
      </c>
      <c r="F65" s="14" t="s">
        <v>1</v>
      </c>
      <c r="G65" s="14">
        <v>-1.1895114815428827</v>
      </c>
      <c r="H65" s="14" t="s">
        <v>1</v>
      </c>
      <c r="I65" s="2"/>
      <c r="J65" s="1"/>
      <c r="K65" s="7"/>
      <c r="L65" s="1"/>
    </row>
    <row r="66" spans="1:12" ht="18.45" x14ac:dyDescent="0.45">
      <c r="A66" s="18" t="s">
        <v>2</v>
      </c>
      <c r="B66" s="16">
        <v>328</v>
      </c>
      <c r="C66" s="19">
        <v>11.896050207502011</v>
      </c>
      <c r="D66" s="16">
        <v>3.5877356517991839</v>
      </c>
      <c r="E66" s="14">
        <v>24.945614356697984</v>
      </c>
      <c r="F66" s="14">
        <v>0.89773315910669893</v>
      </c>
      <c r="G66" s="14" t="s">
        <v>1</v>
      </c>
      <c r="H66" s="14" t="s">
        <v>1</v>
      </c>
      <c r="I66" s="2"/>
      <c r="J66" s="1"/>
      <c r="K66" s="7"/>
      <c r="L66" s="1"/>
    </row>
    <row r="67" spans="1:12" ht="18.45" x14ac:dyDescent="0.45">
      <c r="A67" s="18" t="s">
        <v>2</v>
      </c>
      <c r="B67" s="16">
        <v>333</v>
      </c>
      <c r="C67" s="19">
        <v>11.933972411831355</v>
      </c>
      <c r="D67" s="16">
        <v>3.8803693315508996</v>
      </c>
      <c r="E67" s="14">
        <v>25.816826265675466</v>
      </c>
      <c r="F67" s="14">
        <v>0.69514794666952162</v>
      </c>
      <c r="G67" s="14">
        <v>-1.111753650978605</v>
      </c>
      <c r="H67" s="14">
        <v>0.57630977913542114</v>
      </c>
      <c r="I67" s="2"/>
      <c r="J67" s="1"/>
      <c r="K67" s="7"/>
      <c r="L67" s="1"/>
    </row>
    <row r="68" spans="1:12" ht="18.45" x14ac:dyDescent="0.45">
      <c r="A68" s="18" t="s">
        <v>2</v>
      </c>
      <c r="B68" s="16">
        <v>338</v>
      </c>
      <c r="C68" s="19">
        <v>11.972004290217212</v>
      </c>
      <c r="D68" s="16">
        <v>3.914416724813103</v>
      </c>
      <c r="E68" s="14">
        <v>25.913892887589753</v>
      </c>
      <c r="F68" s="14">
        <v>0.67986682451942215</v>
      </c>
      <c r="G68" s="14">
        <v>-1.1553731360088597</v>
      </c>
      <c r="H68" s="14">
        <v>0.5481204649813175</v>
      </c>
      <c r="I68" s="2"/>
      <c r="J68" s="1"/>
      <c r="K68" s="7"/>
      <c r="L68" s="1"/>
    </row>
    <row r="69" spans="1:12" ht="18.45" x14ac:dyDescent="0.45">
      <c r="A69" s="18" t="s">
        <v>2</v>
      </c>
      <c r="B69" s="16">
        <v>343</v>
      </c>
      <c r="C69" s="19">
        <v>12.010281082751616</v>
      </c>
      <c r="D69" s="16">
        <v>3.825435644063321</v>
      </c>
      <c r="E69" s="14">
        <v>25.658404232528376</v>
      </c>
      <c r="F69" s="14">
        <v>0.89125874013445483</v>
      </c>
      <c r="G69" s="14">
        <v>-1.1594046085488887</v>
      </c>
      <c r="H69" s="14">
        <v>0.48590618133788377</v>
      </c>
      <c r="I69" s="2"/>
      <c r="J69" s="1"/>
      <c r="K69" s="7"/>
      <c r="L69" s="1"/>
    </row>
    <row r="70" spans="1:12" ht="18.45" x14ac:dyDescent="0.45">
      <c r="A70" s="18" t="s">
        <v>2</v>
      </c>
      <c r="B70" s="16">
        <v>348</v>
      </c>
      <c r="C70" s="19">
        <v>12.048934237549695</v>
      </c>
      <c r="D70" s="16">
        <v>3.4529554700636762</v>
      </c>
      <c r="E70" s="14">
        <v>24.520161650804578</v>
      </c>
      <c r="F70" s="14">
        <v>1.0048294407317644</v>
      </c>
      <c r="G70" s="14">
        <v>-1.101536093446966</v>
      </c>
      <c r="H70" s="14">
        <v>0.30206716035855952</v>
      </c>
      <c r="I70" s="2"/>
      <c r="J70" s="1"/>
      <c r="K70" s="7"/>
      <c r="L70" s="1"/>
    </row>
    <row r="71" spans="1:12" ht="18.45" x14ac:dyDescent="0.45">
      <c r="A71" s="18" t="s">
        <v>2</v>
      </c>
      <c r="B71" s="16">
        <v>353</v>
      </c>
      <c r="C71" s="19">
        <v>12.088091410749627</v>
      </c>
      <c r="D71" s="16">
        <v>3.7202656178045719</v>
      </c>
      <c r="E71" s="14">
        <v>25.348656607037242</v>
      </c>
      <c r="F71" s="14">
        <v>0.65749709470286877</v>
      </c>
      <c r="G71" s="14">
        <v>-0.94640238451704273</v>
      </c>
      <c r="H71" s="14">
        <v>0.62437847623352716</v>
      </c>
      <c r="I71" s="2"/>
      <c r="J71" s="1"/>
      <c r="K71" s="7"/>
      <c r="L71" s="1"/>
    </row>
    <row r="72" spans="1:12" ht="18.45" x14ac:dyDescent="0.45">
      <c r="A72" s="18" t="s">
        <v>2</v>
      </c>
      <c r="B72" s="16">
        <v>358</v>
      </c>
      <c r="C72" s="19">
        <v>12.127876466512689</v>
      </c>
      <c r="D72" s="16">
        <v>3.9721750293134854</v>
      </c>
      <c r="E72" s="14">
        <v>26.076642636251744</v>
      </c>
      <c r="F72" s="14" t="s">
        <v>1</v>
      </c>
      <c r="G72" s="14">
        <v>-1.0627095358477427</v>
      </c>
      <c r="H72" s="14">
        <v>0.65435310512496903</v>
      </c>
      <c r="I72" s="2"/>
      <c r="J72" s="1"/>
      <c r="K72" s="7"/>
      <c r="L72" s="1"/>
    </row>
    <row r="73" spans="1:12" ht="18.45" x14ac:dyDescent="0.45">
      <c r="A73" s="18" t="s">
        <v>2</v>
      </c>
      <c r="B73" s="16">
        <v>363</v>
      </c>
      <c r="C73" s="19">
        <v>12.168409477023193</v>
      </c>
      <c r="D73" s="16">
        <v>4.0704588702237192</v>
      </c>
      <c r="E73" s="14">
        <v>26.348219598752614</v>
      </c>
      <c r="F73" s="14">
        <v>0.77194835553906338</v>
      </c>
      <c r="G73" s="14">
        <v>-1.1603753544120363</v>
      </c>
      <c r="H73" s="14">
        <v>0.60808152682551331</v>
      </c>
      <c r="I73" s="2"/>
      <c r="J73" s="1"/>
      <c r="K73" s="7"/>
      <c r="L73" s="1"/>
    </row>
    <row r="74" spans="1:12" ht="18.45" x14ac:dyDescent="0.45">
      <c r="A74" s="18" t="s">
        <v>2</v>
      </c>
      <c r="B74" s="16">
        <v>368</v>
      </c>
      <c r="C74" s="19">
        <v>12.209806722488572</v>
      </c>
      <c r="D74" s="16">
        <v>3.7312131469724061</v>
      </c>
      <c r="E74" s="14">
        <v>25.381304972370977</v>
      </c>
      <c r="F74" s="14">
        <v>0.63222618441405332</v>
      </c>
      <c r="G74" s="14">
        <v>-1.0123660088388142</v>
      </c>
      <c r="H74" s="14">
        <v>0.55000245385224111</v>
      </c>
      <c r="I74" s="2"/>
      <c r="J74" s="1"/>
      <c r="K74" s="7"/>
      <c r="L74" s="1"/>
    </row>
    <row r="75" spans="1:12" ht="18.45" x14ac:dyDescent="0.45">
      <c r="A75" s="18" t="s">
        <v>2</v>
      </c>
      <c r="B75" s="16">
        <v>373</v>
      </c>
      <c r="C75" s="19">
        <v>12.252180691139298</v>
      </c>
      <c r="D75" s="16">
        <v>4.0760782620576004</v>
      </c>
      <c r="E75" s="14">
        <v>26.363548245988138</v>
      </c>
      <c r="F75" s="14">
        <v>0.72013855109636193</v>
      </c>
      <c r="G75" s="14">
        <v>-0.94294168161603908</v>
      </c>
      <c r="H75" s="14">
        <v>0.81825202856860513</v>
      </c>
      <c r="I75" s="2"/>
      <c r="J75" s="1"/>
      <c r="K75" s="7"/>
      <c r="L75" s="1"/>
    </row>
    <row r="76" spans="1:12" ht="18.45" x14ac:dyDescent="0.45">
      <c r="A76" s="18" t="s">
        <v>2</v>
      </c>
      <c r="B76" s="16">
        <v>378</v>
      </c>
      <c r="C76" s="19">
        <v>12.2956400792289</v>
      </c>
      <c r="D76" s="16">
        <v>3.7160422065280372</v>
      </c>
      <c r="E76" s="14">
        <v>25.336035613362522</v>
      </c>
      <c r="F76" s="14">
        <v>1.0527571064976988</v>
      </c>
      <c r="G76" s="14">
        <v>-0.96697754388281998</v>
      </c>
      <c r="H76" s="14">
        <v>0.57489607635886852</v>
      </c>
      <c r="I76" s="2"/>
      <c r="J76" s="1"/>
      <c r="K76" s="7"/>
      <c r="L76" s="1"/>
    </row>
    <row r="77" spans="1:12" ht="18.45" x14ac:dyDescent="0.45">
      <c r="A77" s="18" t="s">
        <v>2</v>
      </c>
      <c r="B77" s="16">
        <v>383</v>
      </c>
      <c r="C77" s="19">
        <v>12.340289791034012</v>
      </c>
      <c r="D77" s="16">
        <v>3.8818019394127825</v>
      </c>
      <c r="E77" s="14">
        <v>25.820927660699386</v>
      </c>
      <c r="F77" s="14">
        <v>0.74092735419646694</v>
      </c>
      <c r="G77" s="14" t="s">
        <v>1</v>
      </c>
      <c r="H77" s="14" t="s">
        <v>1</v>
      </c>
      <c r="I77" s="2"/>
      <c r="J77" s="1"/>
      <c r="K77" s="7"/>
      <c r="L77" s="1"/>
    </row>
    <row r="78" spans="1:12" ht="18.45" x14ac:dyDescent="0.45">
      <c r="A78" s="18" t="s">
        <v>2</v>
      </c>
      <c r="B78" s="16">
        <v>388</v>
      </c>
      <c r="C78" s="19">
        <v>12.386230938854325</v>
      </c>
      <c r="D78" s="16"/>
      <c r="E78" s="14" t="s">
        <v>1</v>
      </c>
      <c r="F78" s="14" t="s">
        <v>1</v>
      </c>
      <c r="G78" s="14">
        <v>-1.121250171023241</v>
      </c>
      <c r="H78" s="14" t="s">
        <v>1</v>
      </c>
      <c r="I78" s="2"/>
      <c r="J78" s="1"/>
      <c r="K78" s="7"/>
      <c r="L78" s="1"/>
    </row>
    <row r="79" spans="1:12" ht="18.45" x14ac:dyDescent="0.45">
      <c r="A79" s="18" t="s">
        <v>2</v>
      </c>
      <c r="B79" s="16">
        <v>393</v>
      </c>
      <c r="C79" s="19">
        <v>12.433560843012593</v>
      </c>
      <c r="D79" s="16">
        <v>3.8492834579300101</v>
      </c>
      <c r="E79" s="14">
        <v>25.727456026850131</v>
      </c>
      <c r="F79" s="14">
        <v>0.65577746586909547</v>
      </c>
      <c r="G79" s="14" t="s">
        <v>1</v>
      </c>
      <c r="H79" s="14" t="s">
        <v>1</v>
      </c>
      <c r="I79" s="2"/>
      <c r="J79" s="1"/>
      <c r="K79" s="7"/>
      <c r="L79" s="1"/>
    </row>
    <row r="80" spans="1:12" ht="18.45" x14ac:dyDescent="0.45">
      <c r="A80" s="18" t="s">
        <v>2</v>
      </c>
      <c r="B80" s="16">
        <v>398</v>
      </c>
      <c r="C80" s="19">
        <v>12.482373031854646</v>
      </c>
      <c r="D80" s="16">
        <v>4.0019903800693273</v>
      </c>
      <c r="E80" s="14">
        <v>26.159731762662005</v>
      </c>
      <c r="F80" s="14">
        <v>0.67965860123957</v>
      </c>
      <c r="G80" s="14" t="s">
        <v>1</v>
      </c>
      <c r="H80" s="14" t="s">
        <v>1</v>
      </c>
      <c r="I80" s="2"/>
      <c r="J80" s="1"/>
      <c r="K80" s="7"/>
      <c r="L80" s="1"/>
    </row>
    <row r="81" spans="1:12" ht="18.45" x14ac:dyDescent="0.45">
      <c r="A81" s="18" t="s">
        <v>2</v>
      </c>
      <c r="B81" s="16">
        <v>403</v>
      </c>
      <c r="C81" s="19">
        <v>12.532757241749419</v>
      </c>
      <c r="D81" s="16">
        <v>3.6343722706525363</v>
      </c>
      <c r="E81" s="14">
        <v>25.08911591116745</v>
      </c>
      <c r="F81" s="14">
        <v>0.58754922261585407</v>
      </c>
      <c r="G81" s="14">
        <v>-1.0699973885571519</v>
      </c>
      <c r="H81" s="14">
        <v>0.39129157426352379</v>
      </c>
      <c r="I81" s="2"/>
      <c r="J81" s="1"/>
      <c r="K81" s="7"/>
      <c r="L81" s="1"/>
    </row>
    <row r="82" spans="1:12" ht="18.45" x14ac:dyDescent="0.45">
      <c r="A82" s="18" t="s">
        <v>2</v>
      </c>
      <c r="B82" s="16">
        <v>408</v>
      </c>
      <c r="C82" s="19">
        <v>12.584799417088856</v>
      </c>
      <c r="D82" s="16">
        <v>3.7402434376929903</v>
      </c>
      <c r="E82" s="14">
        <v>25.408163620690093</v>
      </c>
      <c r="F82" s="14">
        <v>0.76881853720504634</v>
      </c>
      <c r="G82" s="14">
        <v>-0.98564160937859191</v>
      </c>
      <c r="H82" s="14">
        <v>0.5356774385819264</v>
      </c>
      <c r="I82" s="2"/>
      <c r="J82" s="1"/>
      <c r="K82" s="7"/>
      <c r="L82" s="1"/>
    </row>
    <row r="83" spans="1:12" ht="18.45" x14ac:dyDescent="0.45">
      <c r="A83" s="18" t="s">
        <v>2</v>
      </c>
      <c r="B83" s="16">
        <v>413</v>
      </c>
      <c r="C83" s="19">
        <v>12.638581710288022</v>
      </c>
      <c r="D83" s="16">
        <v>3.6708331707597366</v>
      </c>
      <c r="E83" s="14">
        <v>25.200029828532962</v>
      </c>
      <c r="F83" s="14">
        <v>0.72748298116599219</v>
      </c>
      <c r="G83" s="14">
        <v>-1.1030561293450696</v>
      </c>
      <c r="H83" s="14">
        <v>0.3683918599549223</v>
      </c>
      <c r="I83" s="2"/>
      <c r="J83" s="1"/>
      <c r="K83" s="7"/>
      <c r="L83" s="1"/>
    </row>
    <row r="84" spans="1:12" ht="18.45" x14ac:dyDescent="0.45">
      <c r="A84" s="18" t="s">
        <v>2</v>
      </c>
      <c r="B84" s="16">
        <v>423</v>
      </c>
      <c r="C84" s="19">
        <v>12.751676300041096</v>
      </c>
      <c r="D84" s="16">
        <v>3.7158338531887565</v>
      </c>
      <c r="E84" s="14">
        <v>25.335412611287374</v>
      </c>
      <c r="F84" s="14">
        <v>0.66060901167067854</v>
      </c>
      <c r="G84" s="14">
        <v>-0.8991223390366857</v>
      </c>
      <c r="H84" s="14">
        <v>0.58697175894405718</v>
      </c>
      <c r="I84" s="2"/>
      <c r="J84" s="1"/>
      <c r="K84" s="7"/>
      <c r="L84" s="1"/>
    </row>
    <row r="85" spans="1:12" ht="18.45" x14ac:dyDescent="0.45">
      <c r="A85" s="18" t="s">
        <v>2</v>
      </c>
      <c r="B85" s="16">
        <v>428</v>
      </c>
      <c r="C85" s="19">
        <v>12.811133941540453</v>
      </c>
      <c r="D85" s="16">
        <v>3.641401344884069</v>
      </c>
      <c r="E85" s="14">
        <v>25.110584652010662</v>
      </c>
      <c r="F85" s="14">
        <v>0.73706026585728712</v>
      </c>
      <c r="G85" s="14">
        <v>-1.1306428359940657</v>
      </c>
      <c r="H85" s="14">
        <v>0.30150948251126941</v>
      </c>
      <c r="I85" s="2"/>
      <c r="J85" s="1"/>
      <c r="K85" s="7"/>
      <c r="L85" s="1"/>
    </row>
    <row r="86" spans="1:12" ht="18.45" x14ac:dyDescent="0.45">
      <c r="A86" s="18" t="s">
        <v>2</v>
      </c>
      <c r="B86" s="16">
        <v>433</v>
      </c>
      <c r="C86" s="19">
        <v>12.872622390790431</v>
      </c>
      <c r="D86" s="16">
        <v>3.99944628337549</v>
      </c>
      <c r="E86" s="14">
        <v>26.15266609603632</v>
      </c>
      <c r="F86" s="14">
        <v>0.78027147327691249</v>
      </c>
      <c r="G86" s="14">
        <v>-1.5797042419509701</v>
      </c>
      <c r="H86" s="14">
        <v>6.1597025416248119E-2</v>
      </c>
      <c r="I86" s="2"/>
      <c r="J86" s="1"/>
      <c r="K86" s="7"/>
      <c r="L86" s="1"/>
    </row>
    <row r="87" spans="1:12" ht="18.45" x14ac:dyDescent="0.45">
      <c r="A87" s="18" t="s">
        <v>2</v>
      </c>
      <c r="B87" s="16">
        <v>438</v>
      </c>
      <c r="C87" s="19">
        <v>12.936204840321464</v>
      </c>
      <c r="D87" s="16">
        <v>3.5239323786583796</v>
      </c>
      <c r="E87" s="14">
        <v>24.746239392761936</v>
      </c>
      <c r="F87" s="14">
        <v>0.8065084794688564</v>
      </c>
      <c r="G87" s="14">
        <v>-1.2528409332100439</v>
      </c>
      <c r="H87" s="14">
        <v>8.8263930150025871E-2</v>
      </c>
      <c r="I87" s="2"/>
      <c r="J87" s="1"/>
      <c r="K87" s="7"/>
      <c r="L87" s="1"/>
    </row>
    <row r="88" spans="1:12" ht="18.45" x14ac:dyDescent="0.45">
      <c r="A88" s="18" t="s">
        <v>2</v>
      </c>
      <c r="B88" s="16">
        <v>443</v>
      </c>
      <c r="C88" s="19">
        <v>13.001940690687015</v>
      </c>
      <c r="D88" s="16">
        <v>3.6192633443022273</v>
      </c>
      <c r="E88" s="14">
        <v>25.042828170468297</v>
      </c>
      <c r="F88" s="14">
        <v>0.78426599708871469</v>
      </c>
      <c r="G88" s="14">
        <v>-1.1560655208906612</v>
      </c>
      <c r="H88" s="14">
        <v>0.23890021101542958</v>
      </c>
      <c r="I88" s="2"/>
      <c r="J88" s="1"/>
      <c r="K88" s="7"/>
      <c r="L88" s="1"/>
    </row>
    <row r="89" spans="1:12" ht="18.45" x14ac:dyDescent="0.45">
      <c r="A89" s="18" t="s">
        <v>2</v>
      </c>
      <c r="B89" s="16">
        <v>448</v>
      </c>
      <c r="C89" s="19">
        <v>13.06988555046364</v>
      </c>
      <c r="D89" s="16">
        <v>3.6435525973867247</v>
      </c>
      <c r="E89" s="14">
        <v>25.117146891516711</v>
      </c>
      <c r="F89" s="14">
        <v>0.77803527344715784</v>
      </c>
      <c r="G89" s="14">
        <v>-1.2111302451053234</v>
      </c>
      <c r="H89" s="14">
        <v>0.19118636435761027</v>
      </c>
      <c r="I89" s="2"/>
      <c r="J89" s="1"/>
      <c r="K89" s="7"/>
      <c r="L89" s="1"/>
    </row>
    <row r="90" spans="1:12" ht="18.45" x14ac:dyDescent="0.45">
      <c r="A90" s="18" t="s">
        <v>2</v>
      </c>
      <c r="B90" s="16">
        <v>453</v>
      </c>
      <c r="C90" s="19">
        <v>13.140091236250951</v>
      </c>
      <c r="D90" s="16">
        <v>3.6395302357066903</v>
      </c>
      <c r="E90" s="14">
        <v>25.104873816192899</v>
      </c>
      <c r="F90" s="14">
        <v>0.70636356860265359</v>
      </c>
      <c r="G90" s="14">
        <v>-1.281341327906802</v>
      </c>
      <c r="H90" s="14">
        <v>0.11002370664473626</v>
      </c>
      <c r="I90" s="2"/>
      <c r="J90" s="1"/>
      <c r="K90" s="7"/>
      <c r="L90" s="1"/>
    </row>
    <row r="91" spans="1:12" ht="18.45" x14ac:dyDescent="0.45">
      <c r="A91" s="18" t="s">
        <v>2</v>
      </c>
      <c r="B91" s="16">
        <v>458</v>
      </c>
      <c r="C91" s="19">
        <v>13.212605772671646</v>
      </c>
      <c r="D91" s="16">
        <v>3.5227388246807427</v>
      </c>
      <c r="E91" s="14">
        <v>24.742475428016949</v>
      </c>
      <c r="F91" s="14">
        <v>0.78476938978466571</v>
      </c>
      <c r="G91" s="14">
        <v>-1.1513086497680365</v>
      </c>
      <c r="H91" s="14">
        <v>0.15601368453902142</v>
      </c>
      <c r="I91" s="2"/>
      <c r="J91" s="1"/>
      <c r="K91" s="7"/>
      <c r="L91" s="1"/>
    </row>
    <row r="92" spans="1:12" ht="18.45" x14ac:dyDescent="0.45">
      <c r="A92" s="18" t="s">
        <v>2</v>
      </c>
      <c r="B92" s="16">
        <v>463</v>
      </c>
      <c r="C92" s="19">
        <v>13.287473392371467</v>
      </c>
      <c r="D92" s="16">
        <v>3.5625692124777055</v>
      </c>
      <c r="E92" s="14">
        <v>24.867399997018552</v>
      </c>
      <c r="F92" s="14">
        <v>0.75599008962383518</v>
      </c>
      <c r="G92" s="14">
        <v>-1.2706857540782737</v>
      </c>
      <c r="H92" s="14">
        <v>5.3608424096061369E-2</v>
      </c>
      <c r="I92" s="2"/>
      <c r="J92" s="1"/>
      <c r="K92" s="7"/>
      <c r="L92" s="1"/>
    </row>
    <row r="93" spans="1:12" ht="18.45" x14ac:dyDescent="0.45">
      <c r="A93" s="18" t="s">
        <v>2</v>
      </c>
      <c r="B93" s="16">
        <v>468</v>
      </c>
      <c r="C93" s="19">
        <v>13.364734536019292</v>
      </c>
      <c r="D93" s="16">
        <v>3.4994174682715329</v>
      </c>
      <c r="E93" s="14">
        <v>24.66867270297876</v>
      </c>
      <c r="F93" s="14">
        <v>0.70753120541862924</v>
      </c>
      <c r="G93" s="14">
        <v>-1.2375306162592206</v>
      </c>
      <c r="H93" s="14">
        <v>3.6448116168795952E-2</v>
      </c>
      <c r="I93" s="2"/>
      <c r="J93" s="1"/>
      <c r="K93" s="7"/>
      <c r="L93" s="1"/>
    </row>
    <row r="94" spans="1:12" ht="18.45" x14ac:dyDescent="0.45">
      <c r="A94" s="18" t="s">
        <v>2</v>
      </c>
      <c r="B94" s="16">
        <v>473</v>
      </c>
      <c r="C94" s="19">
        <v>13.444425852306994</v>
      </c>
      <c r="D94" s="16">
        <v>3.451490207844734</v>
      </c>
      <c r="E94" s="14">
        <v>24.515445648296776</v>
      </c>
      <c r="F94" s="14">
        <v>0.99928122891073801</v>
      </c>
      <c r="G94" s="14">
        <v>-1.2522711239554585</v>
      </c>
      <c r="H94" s="14">
        <v>-1.9748328051762964E-2</v>
      </c>
      <c r="I94" s="2"/>
      <c r="J94" s="1"/>
      <c r="K94" s="7"/>
      <c r="L94" s="1"/>
    </row>
    <row r="95" spans="1:12" ht="18.45" x14ac:dyDescent="0.45">
      <c r="A95" s="18" t="s">
        <v>2</v>
      </c>
      <c r="B95" s="16">
        <v>478</v>
      </c>
      <c r="C95" s="19">
        <v>13.526580197949563</v>
      </c>
      <c r="D95" s="16">
        <v>3.7042467885435206</v>
      </c>
      <c r="E95" s="14">
        <v>25.300710760029606</v>
      </c>
      <c r="F95" s="14">
        <v>0.89885766571125125</v>
      </c>
      <c r="G95" s="14">
        <v>-1.2401771786053317</v>
      </c>
      <c r="H95" s="14">
        <v>0.14540239728439919</v>
      </c>
      <c r="I95" s="2"/>
      <c r="J95" s="1"/>
      <c r="K95" s="7"/>
      <c r="L95" s="1"/>
    </row>
    <row r="96" spans="1:12" ht="18.45" x14ac:dyDescent="0.45">
      <c r="A96" s="18" t="s">
        <v>2</v>
      </c>
      <c r="B96" s="16">
        <v>483</v>
      </c>
      <c r="C96" s="19">
        <v>13.611226637685039</v>
      </c>
      <c r="D96" s="16">
        <v>3.8219203432184523</v>
      </c>
      <c r="E96" s="14">
        <v>25.648189224598227</v>
      </c>
      <c r="F96" s="14">
        <v>0.87646462427423311</v>
      </c>
      <c r="G96" s="14">
        <v>-1.1486842683219662</v>
      </c>
      <c r="H96" s="14">
        <v>0.2989361525924259</v>
      </c>
      <c r="I96" s="2"/>
      <c r="J96" s="1"/>
      <c r="K96" s="7"/>
      <c r="L96" s="1"/>
    </row>
    <row r="97" spans="1:12" ht="18.45" x14ac:dyDescent="0.45">
      <c r="A97" s="18" t="s">
        <v>2</v>
      </c>
      <c r="B97" s="16">
        <v>488</v>
      </c>
      <c r="C97" s="19">
        <v>13.698390444274555</v>
      </c>
      <c r="D97" s="16">
        <v>3.8785062085663133</v>
      </c>
      <c r="E97" s="14">
        <v>25.811490088600255</v>
      </c>
      <c r="F97" s="14">
        <v>0.86573019782199434</v>
      </c>
      <c r="G97" s="14">
        <v>-1.0569233959443509</v>
      </c>
      <c r="H97" s="14">
        <v>0.41414730854634652</v>
      </c>
      <c r="I97" s="2"/>
      <c r="J97" s="1"/>
      <c r="K97" s="7"/>
      <c r="L97" s="1"/>
    </row>
    <row r="98" spans="1:12" ht="18.45" x14ac:dyDescent="0.45">
      <c r="A98" s="18" t="s">
        <v>2</v>
      </c>
      <c r="B98" s="16">
        <v>493</v>
      </c>
      <c r="C98" s="19">
        <v>13.788093098502312</v>
      </c>
      <c r="D98" s="16">
        <v>3.8566200207864196</v>
      </c>
      <c r="E98" s="14">
        <v>25.748613153960928</v>
      </c>
      <c r="F98" s="14">
        <v>0.8002563357718222</v>
      </c>
      <c r="G98" s="14">
        <v>-1.2528925622391691</v>
      </c>
      <c r="H98" s="14">
        <v>0.19430601446788442</v>
      </c>
      <c r="I98" s="2"/>
      <c r="J98" s="1"/>
      <c r="K98" s="7"/>
      <c r="L98" s="1"/>
    </row>
    <row r="99" spans="1:12" ht="18.45" x14ac:dyDescent="0.45">
      <c r="A99" s="18" t="s">
        <v>2</v>
      </c>
      <c r="B99" s="16">
        <v>498</v>
      </c>
      <c r="C99" s="19">
        <v>13.880352289175558</v>
      </c>
      <c r="D99" s="16">
        <v>3.7848597660355621</v>
      </c>
      <c r="E99" s="14">
        <v>25.539920694891091</v>
      </c>
      <c r="F99" s="14">
        <v>0.9790896898565582</v>
      </c>
      <c r="G99" s="14">
        <v>-1.2578280703986371</v>
      </c>
      <c r="H99" s="14">
        <v>0.13488330068059162</v>
      </c>
      <c r="I99" s="2"/>
      <c r="J99" s="1"/>
      <c r="K99" s="7"/>
      <c r="L99" s="1"/>
    </row>
    <row r="100" spans="1:12" ht="18.45" x14ac:dyDescent="0.45">
      <c r="A100" s="18" t="s">
        <v>2</v>
      </c>
      <c r="B100" s="16">
        <v>503</v>
      </c>
      <c r="C100" s="19">
        <v>13.975181913124619</v>
      </c>
      <c r="D100" s="16">
        <v>3.961910993466212</v>
      </c>
      <c r="E100" s="14">
        <v>26.047894547047623</v>
      </c>
      <c r="F100" s="14">
        <v>0.90839815426606474</v>
      </c>
      <c r="G100" s="14">
        <v>-1.2932149214584747</v>
      </c>
      <c r="H100" s="14">
        <v>0.19379203839196635</v>
      </c>
      <c r="I100" s="2"/>
      <c r="J100" s="1"/>
      <c r="K100" s="7"/>
      <c r="L100" s="1"/>
    </row>
    <row r="101" spans="1:12" ht="18.45" x14ac:dyDescent="0.45">
      <c r="A101" s="18" t="s">
        <v>2</v>
      </c>
      <c r="B101" s="16">
        <v>508</v>
      </c>
      <c r="C101" s="19">
        <v>14.072592075202905</v>
      </c>
      <c r="D101" s="16">
        <v>3.8286094205610359</v>
      </c>
      <c r="E101" s="14">
        <v>25.667618755053727</v>
      </c>
      <c r="F101" s="14">
        <v>0.90204858586883363</v>
      </c>
      <c r="G101" s="14">
        <v>-1.172375229312087</v>
      </c>
      <c r="H101" s="14">
        <v>0.22601792832340706</v>
      </c>
      <c r="I101" s="2"/>
      <c r="J101" s="1"/>
      <c r="K101" s="7"/>
      <c r="L101" s="1"/>
    </row>
    <row r="102" spans="1:12" ht="18.45" x14ac:dyDescent="0.45">
      <c r="A102" s="18" t="s">
        <v>2</v>
      </c>
      <c r="B102" s="16">
        <v>513</v>
      </c>
      <c r="C102" s="19">
        <v>14.172589088286937</v>
      </c>
      <c r="D102" s="16">
        <v>3.8770296541754732</v>
      </c>
      <c r="E102" s="14">
        <v>25.80725926293281</v>
      </c>
      <c r="F102" s="14">
        <v>0.91161351726018958</v>
      </c>
      <c r="G102" s="14">
        <v>-1.1121535318941822</v>
      </c>
      <c r="H102" s="14">
        <v>0.30593758306066388</v>
      </c>
      <c r="I102" s="2"/>
      <c r="J102" s="1"/>
      <c r="K102" s="7"/>
      <c r="L102" s="1"/>
    </row>
    <row r="103" spans="1:12" ht="18.45" x14ac:dyDescent="0.45">
      <c r="A103" s="18" t="s">
        <v>2</v>
      </c>
      <c r="B103" s="16">
        <v>518</v>
      </c>
      <c r="C103" s="19">
        <v>14.275175473276221</v>
      </c>
      <c r="D103" s="16">
        <v>3.8324309053126262</v>
      </c>
      <c r="E103" s="14">
        <v>25.678703658252232</v>
      </c>
      <c r="F103" s="14">
        <v>0.92795893735572532</v>
      </c>
      <c r="G103" s="14">
        <v>-1.0832045537646795</v>
      </c>
      <c r="H103" s="14">
        <v>0.29835982425033736</v>
      </c>
      <c r="I103" s="2"/>
      <c r="J103" s="1"/>
      <c r="K103" s="7"/>
      <c r="L103" s="1"/>
    </row>
    <row r="104" spans="1:12" ht="18.45" x14ac:dyDescent="0.45">
      <c r="A104" s="18" t="s">
        <v>2</v>
      </c>
      <c r="B104" s="16">
        <v>523</v>
      </c>
      <c r="C104" s="19">
        <v>14.380349959093387</v>
      </c>
      <c r="D104" s="16">
        <v>4.0223686964078196</v>
      </c>
      <c r="E104" s="14">
        <v>26.216166481423834</v>
      </c>
      <c r="F104" s="14">
        <v>0.96733169485706449</v>
      </c>
      <c r="G104" s="14">
        <v>-1.1436546150531657</v>
      </c>
      <c r="H104" s="14">
        <v>0.33984839563785985</v>
      </c>
      <c r="I104" s="2"/>
      <c r="J104" s="1"/>
      <c r="K104" s="7"/>
      <c r="L104" s="1"/>
    </row>
    <row r="105" spans="1:12" ht="18.45" x14ac:dyDescent="0.45">
      <c r="A105" s="18" t="s">
        <v>2</v>
      </c>
      <c r="B105" s="16">
        <v>528</v>
      </c>
      <c r="C105" s="19">
        <v>14.488107482684132</v>
      </c>
      <c r="D105" s="16">
        <v>3.9289099494346122</v>
      </c>
      <c r="E105" s="14">
        <v>25.954956079039775</v>
      </c>
      <c r="F105" s="14">
        <v>1.0350902041775916</v>
      </c>
      <c r="G105" s="14">
        <v>-1.2603970895374177</v>
      </c>
      <c r="H105" s="14">
        <v>0.15876689089226514</v>
      </c>
      <c r="I105" s="2"/>
      <c r="J105" s="1"/>
      <c r="K105" s="7"/>
      <c r="L105" s="1"/>
    </row>
    <row r="106" spans="1:12" ht="18.45" x14ac:dyDescent="0.45">
      <c r="A106" s="18" t="s">
        <v>2</v>
      </c>
      <c r="B106" s="16">
        <v>533</v>
      </c>
      <c r="C106" s="19">
        <v>14.598439189017235</v>
      </c>
      <c r="D106" s="16">
        <v>3.9933715987853082</v>
      </c>
      <c r="E106" s="14">
        <v>26.135776806317093</v>
      </c>
      <c r="F106" s="14">
        <v>0.97271030059481944</v>
      </c>
      <c r="G106" s="14">
        <v>-1.108461773239485</v>
      </c>
      <c r="H106" s="14">
        <v>0.33802820728381899</v>
      </c>
      <c r="I106" s="2"/>
      <c r="J106" s="1"/>
      <c r="K106" s="7"/>
      <c r="L106" s="1"/>
    </row>
    <row r="107" spans="1:12" ht="18.45" x14ac:dyDescent="0.45">
      <c r="A107" s="18" t="s">
        <v>2</v>
      </c>
      <c r="B107" s="16">
        <v>538</v>
      </c>
      <c r="C107" s="19">
        <v>14.71133243108449</v>
      </c>
      <c r="D107" s="16">
        <v>3.7364934395158316</v>
      </c>
      <c r="E107" s="14">
        <v>25.397017942945638</v>
      </c>
      <c r="F107" s="14">
        <v>0.93131619457191139</v>
      </c>
      <c r="G107" s="14">
        <v>-0.9351347471968251</v>
      </c>
      <c r="H107" s="14">
        <v>0.3472671120434323</v>
      </c>
      <c r="I107" s="2"/>
      <c r="J107" s="1"/>
      <c r="K107" s="7"/>
      <c r="L107" s="1"/>
    </row>
    <row r="108" spans="1:12" ht="18.45" x14ac:dyDescent="0.45">
      <c r="A108" s="18" t="s">
        <v>2</v>
      </c>
      <c r="B108" s="16">
        <v>543</v>
      </c>
      <c r="C108" s="19">
        <v>14.82677076990085</v>
      </c>
      <c r="D108" s="16">
        <v>3.5667918811997961</v>
      </c>
      <c r="E108" s="14">
        <v>24.880562059151913</v>
      </c>
      <c r="F108" s="14">
        <v>0.8411083824035781</v>
      </c>
      <c r="G108" s="14">
        <v>-1.2940782822814543</v>
      </c>
      <c r="H108" s="14">
        <v>-0.12978104195319806</v>
      </c>
      <c r="I108" s="2"/>
      <c r="J108" s="1"/>
      <c r="K108" s="7"/>
      <c r="L108" s="1"/>
    </row>
    <row r="109" spans="1:12" ht="18.45" x14ac:dyDescent="0.45">
      <c r="A109" s="18" t="s">
        <v>2</v>
      </c>
      <c r="B109" s="16">
        <v>548</v>
      </c>
      <c r="C109" s="19">
        <v>14.944733974504278</v>
      </c>
      <c r="D109" s="16">
        <v>3.4339921818299715</v>
      </c>
      <c r="E109" s="14">
        <v>24.458972355995254</v>
      </c>
      <c r="F109" s="14">
        <v>0.77676922622626854</v>
      </c>
      <c r="G109" s="14">
        <v>-1.0117554148687837</v>
      </c>
      <c r="H109" s="14">
        <v>5.3926571824616132E-2</v>
      </c>
      <c r="I109" s="2"/>
      <c r="J109" s="1"/>
      <c r="K109" s="7"/>
      <c r="L109" s="1"/>
    </row>
    <row r="110" spans="1:12" ht="18.45" x14ac:dyDescent="0.45">
      <c r="A110" s="18" t="s">
        <v>2</v>
      </c>
      <c r="B110" s="16">
        <v>553</v>
      </c>
      <c r="C110" s="19">
        <v>15.065198021955826</v>
      </c>
      <c r="D110" s="16">
        <v>3.6666071483581524</v>
      </c>
      <c r="E110" s="14">
        <v>25.187230866602928</v>
      </c>
      <c r="F110" s="14">
        <v>0.85113225269715342</v>
      </c>
      <c r="G110" s="14">
        <v>-0.94501471182386432</v>
      </c>
      <c r="H110" s="14">
        <v>0.26063903732996663</v>
      </c>
      <c r="I110" s="2"/>
      <c r="J110" s="1"/>
      <c r="K110" s="7"/>
      <c r="L110" s="1"/>
    </row>
    <row r="111" spans="1:12" ht="18.45" x14ac:dyDescent="0.45">
      <c r="A111" s="18" t="s">
        <v>2</v>
      </c>
      <c r="B111" s="16">
        <v>558</v>
      </c>
      <c r="C111" s="19">
        <v>15.188135097339593</v>
      </c>
      <c r="D111" s="16">
        <v>3.6527024779036887</v>
      </c>
      <c r="E111" s="14">
        <v>25.145014719963729</v>
      </c>
      <c r="F111" s="14">
        <v>0.89516971991005989</v>
      </c>
      <c r="G111" s="14">
        <v>-1.0843641941507014</v>
      </c>
      <c r="H111" s="14">
        <v>0.10107947594009459</v>
      </c>
      <c r="I111" s="2"/>
      <c r="J111" s="1"/>
      <c r="K111" s="7"/>
      <c r="L111" s="1"/>
    </row>
    <row r="112" spans="1:12" ht="18.45" x14ac:dyDescent="0.45">
      <c r="A112" s="18" t="s">
        <v>2</v>
      </c>
      <c r="B112" s="16">
        <v>563</v>
      </c>
      <c r="C112" s="19">
        <v>15.313513593762821</v>
      </c>
      <c r="D112" s="16">
        <v>3.8289130297283451</v>
      </c>
      <c r="E112" s="14">
        <v>25.668499832508218</v>
      </c>
      <c r="F112" s="14">
        <v>0.89844636403182054</v>
      </c>
      <c r="G112" s="14">
        <v>-1.0828485197207876</v>
      </c>
      <c r="H112" s="14">
        <v>0.19999448080067128</v>
      </c>
      <c r="I112" s="2"/>
      <c r="J112" s="1"/>
      <c r="K112" s="7"/>
      <c r="L112" s="1"/>
    </row>
    <row r="113" spans="1:12" ht="18.45" x14ac:dyDescent="0.45">
      <c r="A113" s="18" t="s">
        <v>2</v>
      </c>
      <c r="B113" s="16">
        <v>568</v>
      </c>
      <c r="C113" s="19">
        <v>15.441298112355735</v>
      </c>
      <c r="D113" s="16">
        <v>3.4983818573141683</v>
      </c>
      <c r="E113" s="14">
        <v>24.665384015217423</v>
      </c>
      <c r="F113" s="14">
        <v>0.92539365853372169</v>
      </c>
      <c r="G113" s="14">
        <v>-0.879771103328712</v>
      </c>
      <c r="H113" s="14">
        <v>0.18262775643000362</v>
      </c>
      <c r="I113" s="2"/>
      <c r="J113" s="1"/>
      <c r="K113" s="7"/>
      <c r="L113" s="1"/>
    </row>
    <row r="114" spans="1:12" ht="18.45" x14ac:dyDescent="0.45">
      <c r="A114" s="18" t="s">
        <v>2</v>
      </c>
      <c r="B114" s="16">
        <v>573</v>
      </c>
      <c r="C114" s="19">
        <v>15.571449462271669</v>
      </c>
      <c r="D114" s="16">
        <v>3.9323708194469829</v>
      </c>
      <c r="E114" s="14">
        <v>25.964739246659249</v>
      </c>
      <c r="F114" s="14">
        <v>0.84215342930511161</v>
      </c>
      <c r="G114" s="14">
        <v>-0.65994666342774555</v>
      </c>
      <c r="H114" s="14">
        <v>0.6632512395839486</v>
      </c>
      <c r="I114" s="2"/>
      <c r="J114" s="1"/>
      <c r="K114" s="7"/>
      <c r="L114" s="1"/>
    </row>
    <row r="115" spans="1:12" ht="18.45" x14ac:dyDescent="0.45">
      <c r="A115" s="18" t="s">
        <v>2</v>
      </c>
      <c r="B115" s="16">
        <v>578</v>
      </c>
      <c r="C115" s="19">
        <v>15.703924660687075</v>
      </c>
      <c r="D115" s="16">
        <v>3.8084574518536001</v>
      </c>
      <c r="E115" s="14">
        <v>25.608980723768109</v>
      </c>
      <c r="F115" s="14">
        <v>0.89235680929651062</v>
      </c>
      <c r="G115" s="14">
        <v>-0.81265635856931973</v>
      </c>
      <c r="H115" s="14">
        <v>0.42951260687103532</v>
      </c>
      <c r="I115" s="2"/>
      <c r="J115" s="1"/>
      <c r="K115" s="7"/>
      <c r="L115" s="1"/>
    </row>
    <row r="116" spans="1:12" ht="18.45" x14ac:dyDescent="0.45">
      <c r="A116" s="18" t="s">
        <v>2</v>
      </c>
      <c r="B116" s="16">
        <v>583</v>
      </c>
      <c r="C116" s="19">
        <v>15.838676932801373</v>
      </c>
      <c r="D116" s="16">
        <v>3.7617307184463251</v>
      </c>
      <c r="E116" s="14">
        <v>25.471813057980665</v>
      </c>
      <c r="F116" s="14">
        <v>0.86935899834905439</v>
      </c>
      <c r="G116" s="14">
        <v>-0.79650648811500302</v>
      </c>
      <c r="H116" s="14">
        <v>0.40981195779095614</v>
      </c>
      <c r="I116" s="2"/>
      <c r="J116" s="1"/>
      <c r="K116" s="7"/>
      <c r="L116" s="1"/>
    </row>
    <row r="117" spans="1:12" ht="18.45" x14ac:dyDescent="0.45">
      <c r="A117" s="18" t="s">
        <v>2</v>
      </c>
      <c r="B117" s="16">
        <v>588</v>
      </c>
      <c r="C117" s="19">
        <v>15.975655711837181</v>
      </c>
      <c r="D117" s="16">
        <v>3.4702514580355461</v>
      </c>
      <c r="E117" s="14">
        <v>24.575678709862036</v>
      </c>
      <c r="F117" s="14">
        <v>0.93058994729306355</v>
      </c>
      <c r="G117" s="14">
        <v>-0.94669779839077584</v>
      </c>
      <c r="H117" s="14">
        <v>6.5980796834803179E-2</v>
      </c>
      <c r="I117" s="2"/>
      <c r="J117" s="1"/>
      <c r="K117" s="7"/>
      <c r="L117" s="1"/>
    </row>
    <row r="118" spans="1:12" ht="18.45" x14ac:dyDescent="0.45">
      <c r="A118" s="18" t="s">
        <v>2</v>
      </c>
      <c r="B118" s="16">
        <v>593</v>
      </c>
      <c r="C118" s="19">
        <v>16.114806639040047</v>
      </c>
      <c r="D118" s="16">
        <v>3.7503603710790077</v>
      </c>
      <c r="E118" s="14">
        <v>25.438177339791313</v>
      </c>
      <c r="F118" s="14">
        <v>1.0574657976867887</v>
      </c>
      <c r="G118" s="14">
        <v>-0.86509302567044</v>
      </c>
      <c r="H118" s="14">
        <v>0.31956588073108005</v>
      </c>
      <c r="I118" s="2"/>
      <c r="J118" s="1"/>
      <c r="K118" s="7"/>
      <c r="L118" s="1"/>
    </row>
    <row r="119" spans="1:12" ht="18.45" x14ac:dyDescent="0.45">
      <c r="A119" s="18" t="s">
        <v>2</v>
      </c>
      <c r="B119" s="16">
        <v>598</v>
      </c>
      <c r="C119" s="19">
        <v>16.256071563678731</v>
      </c>
      <c r="D119" s="16">
        <v>3.5804206389888957</v>
      </c>
      <c r="E119" s="14">
        <v>24.922936852181824</v>
      </c>
      <c r="F119" s="14">
        <v>1.0368898686334789</v>
      </c>
      <c r="G119" s="14" t="s">
        <v>1</v>
      </c>
      <c r="H119" s="14" t="s">
        <v>1</v>
      </c>
      <c r="I119" s="2"/>
      <c r="J119" s="1"/>
      <c r="K119" s="7"/>
      <c r="L119" s="1"/>
    </row>
    <row r="120" spans="1:12" ht="18.45" x14ac:dyDescent="0.45">
      <c r="A120" s="18" t="s">
        <v>2</v>
      </c>
      <c r="B120" s="16">
        <v>603</v>
      </c>
      <c r="C120" s="19">
        <v>16.399388543044971</v>
      </c>
      <c r="D120" s="16">
        <v>3.7695709639880852</v>
      </c>
      <c r="E120" s="14">
        <v>25.494946873221455</v>
      </c>
      <c r="F120" s="14">
        <v>0.97077987382649222</v>
      </c>
      <c r="G120" s="14">
        <v>-0.50460013569260709</v>
      </c>
      <c r="H120" s="14">
        <v>0.67666116851143743</v>
      </c>
      <c r="I120" s="2"/>
      <c r="J120" s="1"/>
      <c r="K120" s="7"/>
      <c r="L120" s="1"/>
    </row>
    <row r="121" spans="1:12" ht="18.45" x14ac:dyDescent="0.45">
      <c r="A121" s="18" t="s">
        <v>2</v>
      </c>
      <c r="B121" s="16">
        <v>613</v>
      </c>
      <c r="C121" s="19">
        <v>16.691911935242508</v>
      </c>
      <c r="D121" s="16">
        <v>3.3233162212504577</v>
      </c>
      <c r="E121" s="14">
        <v>24.094968583133419</v>
      </c>
      <c r="F121" s="14">
        <v>1.3366435310970133</v>
      </c>
      <c r="G121" s="14">
        <v>-0.79025329621760809</v>
      </c>
      <c r="H121" s="14">
        <v>8.4485563721356183E-2</v>
      </c>
      <c r="I121" s="2"/>
      <c r="J121" s="1"/>
      <c r="K121" s="7"/>
      <c r="L121" s="1"/>
    </row>
    <row r="122" spans="1:12" ht="18.45" x14ac:dyDescent="0.45">
      <c r="A122" s="18" t="s">
        <v>2</v>
      </c>
      <c r="B122" s="16">
        <v>618</v>
      </c>
      <c r="C122" s="19">
        <v>16.840975502772721</v>
      </c>
      <c r="D122" s="16">
        <v>3.1828306182894956</v>
      </c>
      <c r="E122" s="14">
        <v>23.615055096213649</v>
      </c>
      <c r="F122" s="14">
        <v>1.0066469483556011</v>
      </c>
      <c r="G122" s="14">
        <v>-0.64323754740534667</v>
      </c>
      <c r="H122" s="14">
        <v>0.1237271988288835</v>
      </c>
      <c r="I122" s="2"/>
      <c r="J122" s="1"/>
      <c r="K122" s="7"/>
      <c r="L122" s="1"/>
    </row>
    <row r="123" spans="1:12" ht="18.45" x14ac:dyDescent="0.45">
      <c r="A123" s="18" t="s">
        <v>2</v>
      </c>
      <c r="B123" s="16">
        <v>623</v>
      </c>
      <c r="C123" s="19">
        <v>16.991805434428265</v>
      </c>
      <c r="D123" s="16">
        <v>3.5030951021429511</v>
      </c>
      <c r="E123" s="14">
        <v>24.68034354310003</v>
      </c>
      <c r="F123" s="14">
        <v>1.1655241301002623</v>
      </c>
      <c r="G123" s="14">
        <v>-0.66634616640544153</v>
      </c>
      <c r="H123" s="14">
        <v>0.31484338051015692</v>
      </c>
      <c r="I123" s="2"/>
      <c r="J123" s="1"/>
      <c r="K123" s="7"/>
      <c r="L123" s="1"/>
    </row>
    <row r="124" spans="1:12" ht="18.45" x14ac:dyDescent="0.45">
      <c r="A124" s="18" t="s">
        <v>2</v>
      </c>
      <c r="B124" s="16">
        <v>628</v>
      </c>
      <c r="C124" s="19">
        <v>17.144320827616269</v>
      </c>
      <c r="D124" s="16">
        <v>3.629652797003001</v>
      </c>
      <c r="E124" s="14">
        <v>25.074678019503821</v>
      </c>
      <c r="F124" s="14">
        <v>1.2546103801804296</v>
      </c>
      <c r="G124" s="14">
        <v>-0.719658520808936</v>
      </c>
      <c r="H124" s="14">
        <v>0.34222880133323064</v>
      </c>
      <c r="I124" s="2"/>
      <c r="J124" s="1"/>
      <c r="K124" s="7"/>
      <c r="L124" s="1"/>
    </row>
    <row r="125" spans="1:12" ht="18.45" x14ac:dyDescent="0.45">
      <c r="A125" s="18" t="s">
        <v>2</v>
      </c>
      <c r="B125" s="16">
        <v>633</v>
      </c>
      <c r="C125" s="19">
        <v>17.298436987766912</v>
      </c>
      <c r="D125" s="16">
        <v>3.4553477006442406</v>
      </c>
      <c r="E125" s="14">
        <v>24.527856837361874</v>
      </c>
      <c r="F125" s="14">
        <v>1.3574405428399898</v>
      </c>
      <c r="G125" s="14">
        <v>-0.62774119508526383</v>
      </c>
      <c r="H125" s="14">
        <v>0.32046188960535438</v>
      </c>
      <c r="I125" s="2"/>
      <c r="J125" s="1"/>
      <c r="K125" s="7"/>
      <c r="L125" s="1"/>
    </row>
    <row r="126" spans="1:12" x14ac:dyDescent="0.45">
      <c r="A126" s="2"/>
      <c r="B126" s="16"/>
      <c r="C126" s="2"/>
      <c r="D126" s="16"/>
      <c r="E126" s="2"/>
      <c r="F126" s="2"/>
      <c r="G126" s="2"/>
      <c r="H126" s="2"/>
      <c r="J126" s="1"/>
      <c r="K126" s="7"/>
      <c r="L126" s="1"/>
    </row>
    <row r="127" spans="1:12" x14ac:dyDescent="0.45">
      <c r="J127" s="1"/>
      <c r="K127" s="7"/>
      <c r="L127" s="1"/>
    </row>
    <row r="128" spans="1:12" x14ac:dyDescent="0.45">
      <c r="J128" s="1"/>
      <c r="K128" s="7"/>
      <c r="L128" s="1"/>
    </row>
    <row r="129" spans="10:12" x14ac:dyDescent="0.45">
      <c r="J129" s="1"/>
      <c r="L129" s="1"/>
    </row>
    <row r="130" spans="10:12" x14ac:dyDescent="0.45">
      <c r="J130" s="1"/>
      <c r="L130" s="1"/>
    </row>
    <row r="131" spans="10:12" x14ac:dyDescent="0.45">
      <c r="J131" s="1"/>
      <c r="L131" s="1"/>
    </row>
    <row r="132" spans="10:12" x14ac:dyDescent="0.45">
      <c r="J132" s="1"/>
      <c r="L132" s="1"/>
    </row>
  </sheetData>
  <phoneticPr fontId="3" type="noConversion"/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2"/>
  <sheetViews>
    <sheetView workbookViewId="0">
      <selection activeCell="H3" sqref="H3"/>
    </sheetView>
  </sheetViews>
  <sheetFormatPr defaultColWidth="10.85546875" defaultRowHeight="15.9" x14ac:dyDescent="0.45"/>
  <cols>
    <col min="1" max="1" width="16.640625" customWidth="1"/>
    <col min="2" max="2" width="13.640625" style="1" customWidth="1"/>
    <col min="3" max="3" width="11.85546875" style="9" customWidth="1"/>
    <col min="4" max="4" width="14" style="1" customWidth="1"/>
    <col min="5" max="8" width="11.140625" style="9" customWidth="1"/>
    <col min="9" max="9" width="10.85546875" style="1"/>
    <col min="11" max="11" width="8.85546875" customWidth="1"/>
    <col min="13" max="16384" width="10.85546875" style="1"/>
  </cols>
  <sheetData>
    <row r="1" spans="1:12" ht="20.6" x14ac:dyDescent="0.55000000000000004">
      <c r="A1" s="10" t="s">
        <v>177</v>
      </c>
    </row>
    <row r="2" spans="1:12" ht="18.45" x14ac:dyDescent="0.45">
      <c r="B2" s="3"/>
      <c r="C2" s="9" t="s">
        <v>10</v>
      </c>
    </row>
    <row r="3" spans="1:12" ht="18.45" x14ac:dyDescent="0.45">
      <c r="A3" s="15" t="s">
        <v>0</v>
      </c>
      <c r="B3" s="12" t="s">
        <v>9</v>
      </c>
      <c r="C3" s="11" t="s">
        <v>5</v>
      </c>
      <c r="D3" s="12" t="s">
        <v>8</v>
      </c>
      <c r="E3" s="11" t="s">
        <v>6</v>
      </c>
      <c r="F3" s="13" t="s">
        <v>11</v>
      </c>
      <c r="G3" s="11" t="s">
        <v>14</v>
      </c>
      <c r="H3" s="11" t="s">
        <v>15</v>
      </c>
      <c r="J3" s="1"/>
      <c r="L3" s="1"/>
    </row>
    <row r="4" spans="1:12" ht="18.45" x14ac:dyDescent="0.45">
      <c r="A4" s="15" t="s">
        <v>0</v>
      </c>
      <c r="B4" s="6">
        <v>3</v>
      </c>
      <c r="C4" s="14">
        <v>0.41996638378947315</v>
      </c>
      <c r="D4" s="16">
        <v>4.0088879818200533</v>
      </c>
      <c r="E4" s="14">
        <v>26.178865753949829</v>
      </c>
      <c r="F4" s="14">
        <v>0.78894368911151003</v>
      </c>
      <c r="G4" s="14">
        <v>-1.9671790397858044</v>
      </c>
      <c r="H4" s="14">
        <v>0.29426914190854658</v>
      </c>
      <c r="J4" s="1"/>
      <c r="K4" s="7"/>
      <c r="L4" s="1"/>
    </row>
    <row r="5" spans="1:12" ht="18.45" x14ac:dyDescent="0.45">
      <c r="A5" s="15" t="s">
        <v>0</v>
      </c>
      <c r="B5" s="6">
        <v>8</v>
      </c>
      <c r="C5" s="14">
        <v>0.63608120797669654</v>
      </c>
      <c r="D5" s="16">
        <v>3.774521258805855</v>
      </c>
      <c r="E5" s="14">
        <v>25.509528689568064</v>
      </c>
      <c r="F5" s="14">
        <v>0.80549769119396342</v>
      </c>
      <c r="G5" s="14">
        <v>-1.896410421913044</v>
      </c>
      <c r="H5" s="14">
        <v>0.22588244494102327</v>
      </c>
      <c r="J5" s="1"/>
      <c r="K5" s="7"/>
      <c r="L5" s="1"/>
    </row>
    <row r="6" spans="1:12" ht="18.45" x14ac:dyDescent="0.45">
      <c r="A6" s="15" t="s">
        <v>0</v>
      </c>
      <c r="B6" s="6">
        <v>13</v>
      </c>
      <c r="C6" s="14">
        <v>0.84990557839037317</v>
      </c>
      <c r="D6" s="16">
        <v>3.7307038078423433</v>
      </c>
      <c r="E6" s="14">
        <v>25.379788117195442</v>
      </c>
      <c r="F6" s="14">
        <v>0.69759950070821231</v>
      </c>
      <c r="G6" s="14">
        <v>-1.9074585029291109</v>
      </c>
      <c r="H6" s="14">
        <v>0.18786127195559632</v>
      </c>
      <c r="J6" s="1"/>
      <c r="K6" s="7"/>
      <c r="L6" s="1"/>
    </row>
    <row r="7" spans="1:12" ht="18.45" x14ac:dyDescent="0.45">
      <c r="A7" s="15" t="s">
        <v>0</v>
      </c>
      <c r="B7" s="6">
        <v>18</v>
      </c>
      <c r="C7" s="14">
        <v>1.0614176641033897</v>
      </c>
      <c r="D7" s="16">
        <v>3.8215795684102245</v>
      </c>
      <c r="E7" s="14">
        <v>25.647198477740275</v>
      </c>
      <c r="F7" s="14">
        <v>0.78408182315215924</v>
      </c>
      <c r="G7" s="14">
        <v>-1.9307568889542954</v>
      </c>
      <c r="H7" s="14">
        <v>0.22015755548235205</v>
      </c>
      <c r="J7" s="1"/>
      <c r="K7" s="7"/>
      <c r="L7" s="1"/>
    </row>
    <row r="8" spans="1:12" ht="18.45" x14ac:dyDescent="0.45">
      <c r="A8" s="15" t="s">
        <v>0</v>
      </c>
      <c r="B8" s="6">
        <v>23</v>
      </c>
      <c r="C8" s="14">
        <v>1.2705967310595818</v>
      </c>
      <c r="D8" s="16">
        <v>4.1602339082641695</v>
      </c>
      <c r="E8" s="14">
        <v>26.590614743358479</v>
      </c>
      <c r="F8" s="14">
        <v>0.69055913331913799</v>
      </c>
      <c r="G8" s="14">
        <v>-1.9732833356084749</v>
      </c>
      <c r="H8" s="14">
        <v>0.3737675465866348</v>
      </c>
      <c r="J8" s="1"/>
      <c r="K8" s="7"/>
      <c r="L8" s="1"/>
    </row>
    <row r="9" spans="1:12" ht="18.45" x14ac:dyDescent="0.45">
      <c r="A9" s="15" t="s">
        <v>0</v>
      </c>
      <c r="B9" s="6">
        <v>28</v>
      </c>
      <c r="C9" s="14">
        <v>1.4774231420737385</v>
      </c>
      <c r="D9" s="16">
        <v>3.7485676747270453</v>
      </c>
      <c r="E9" s="14">
        <v>25.432864887501353</v>
      </c>
      <c r="F9" s="14">
        <v>0.74736184924015925</v>
      </c>
      <c r="G9" s="14">
        <v>-2.043060043281983</v>
      </c>
      <c r="H9" s="14">
        <v>6.3294403183994596E-2</v>
      </c>
      <c r="J9" s="1"/>
      <c r="K9" s="7"/>
      <c r="L9" s="1"/>
    </row>
    <row r="10" spans="1:12" ht="18.45" x14ac:dyDescent="0.45">
      <c r="A10" s="15" t="s">
        <v>0</v>
      </c>
      <c r="B10" s="6">
        <v>33</v>
      </c>
      <c r="C10" s="14">
        <v>1.6818783568315969</v>
      </c>
      <c r="D10" s="16">
        <v>3.6772062239314067</v>
      </c>
      <c r="E10" s="14">
        <v>25.219303464903017</v>
      </c>
      <c r="F10" s="14">
        <v>0.88606865326652495</v>
      </c>
      <c r="G10" s="14">
        <v>-2.090984635347287</v>
      </c>
      <c r="H10" s="14">
        <v>-2.902965303896754E-2</v>
      </c>
      <c r="J10" s="1"/>
      <c r="K10" s="7"/>
      <c r="L10" s="1"/>
    </row>
    <row r="11" spans="1:12" ht="18.45" x14ac:dyDescent="0.45">
      <c r="A11" s="15" t="s">
        <v>0</v>
      </c>
      <c r="B11" s="6">
        <v>38</v>
      </c>
      <c r="C11" s="14">
        <v>1.883944931889846</v>
      </c>
      <c r="D11" s="16">
        <v>4.0423826558978186</v>
      </c>
      <c r="E11" s="14">
        <v>26.271314563358921</v>
      </c>
      <c r="F11" s="14">
        <v>0.86430828744768295</v>
      </c>
      <c r="G11" s="14">
        <v>-2.0204691532524723</v>
      </c>
      <c r="H11" s="14">
        <v>0.26019915513815572</v>
      </c>
      <c r="J11" s="1"/>
      <c r="K11" s="7"/>
      <c r="L11" s="1"/>
    </row>
    <row r="12" spans="1:12" ht="18.45" x14ac:dyDescent="0.45">
      <c r="A12" s="15" t="s">
        <v>0</v>
      </c>
      <c r="B12" s="6">
        <v>43</v>
      </c>
      <c r="C12" s="14">
        <v>2.0836065206761254</v>
      </c>
      <c r="D12" s="16">
        <v>3.4684283169610035</v>
      </c>
      <c r="E12" s="14">
        <v>24.56983981134718</v>
      </c>
      <c r="F12" s="14">
        <v>0.77714706921841148</v>
      </c>
      <c r="G12" s="14">
        <v>-2.0069958878201333</v>
      </c>
      <c r="H12" s="14">
        <v>-8.0531200776401052E-2</v>
      </c>
      <c r="J12" s="1"/>
      <c r="K12" s="7"/>
      <c r="L12" s="1"/>
    </row>
    <row r="13" spans="1:12" ht="18.45" x14ac:dyDescent="0.45">
      <c r="A13" s="15" t="s">
        <v>0</v>
      </c>
      <c r="B13" s="6">
        <v>48</v>
      </c>
      <c r="C13" s="14">
        <v>2.2808478734890243</v>
      </c>
      <c r="D13" s="17" t="s">
        <v>1</v>
      </c>
      <c r="E13" s="14" t="s">
        <v>1</v>
      </c>
      <c r="F13" s="14" t="s">
        <v>1</v>
      </c>
      <c r="G13" s="14">
        <v>-2.0761755558520067</v>
      </c>
      <c r="H13" s="14" t="s">
        <v>1</v>
      </c>
      <c r="J13" s="1"/>
      <c r="K13" s="7"/>
      <c r="L13" s="1"/>
    </row>
    <row r="14" spans="1:12" ht="18.45" x14ac:dyDescent="0.45">
      <c r="A14" s="15" t="s">
        <v>0</v>
      </c>
      <c r="B14" s="6">
        <v>53</v>
      </c>
      <c r="C14" s="14">
        <v>2.4756548374980829</v>
      </c>
      <c r="D14" s="16">
        <v>3.7203453998659533</v>
      </c>
      <c r="E14" s="14">
        <v>25.348894885142791</v>
      </c>
      <c r="F14" s="14">
        <v>0.69702025499083875</v>
      </c>
      <c r="G14" s="14">
        <v>-1.894289026111579</v>
      </c>
      <c r="H14" s="14">
        <v>0.19149137273967248</v>
      </c>
      <c r="J14" s="1"/>
      <c r="K14" s="7"/>
      <c r="L14" s="1"/>
    </row>
    <row r="15" spans="1:12" ht="18.45" x14ac:dyDescent="0.45">
      <c r="A15" s="15" t="s">
        <v>0</v>
      </c>
      <c r="B15" s="6">
        <v>58</v>
      </c>
      <c r="C15" s="14">
        <v>2.6680143567437926</v>
      </c>
      <c r="D15" s="16">
        <v>3.4601173791354496</v>
      </c>
      <c r="E15" s="14">
        <v>24.543183770683704</v>
      </c>
      <c r="F15" s="14">
        <v>0.6784008728241997</v>
      </c>
      <c r="G15" s="14">
        <v>-1.9214270419975465</v>
      </c>
      <c r="H15" s="14">
        <v>-4.4208180158472549E-3</v>
      </c>
      <c r="J15" s="1"/>
      <c r="K15" s="7"/>
      <c r="L15" s="1"/>
    </row>
    <row r="16" spans="1:12" ht="18.45" x14ac:dyDescent="0.45">
      <c r="A16" s="15" t="s">
        <v>0</v>
      </c>
      <c r="B16" s="6">
        <v>63</v>
      </c>
      <c r="C16" s="14">
        <v>2.8579144721375962</v>
      </c>
      <c r="D16" s="16">
        <v>3.7074596152317305</v>
      </c>
      <c r="E16" s="14">
        <v>25.310343650110415</v>
      </c>
      <c r="F16" s="14">
        <v>0.78332145166440936</v>
      </c>
      <c r="G16" s="14">
        <v>-2.1299684833916097</v>
      </c>
      <c r="H16" s="14">
        <v>-5.4736227651398808E-2</v>
      </c>
      <c r="J16" s="1"/>
      <c r="K16" s="7"/>
      <c r="L16" s="1"/>
    </row>
    <row r="17" spans="1:12" ht="18.45" x14ac:dyDescent="0.45">
      <c r="A17" s="15" t="s">
        <v>0</v>
      </c>
      <c r="B17" s="6">
        <v>68</v>
      </c>
      <c r="C17" s="14">
        <v>3.0453443214618838</v>
      </c>
      <c r="D17" s="16">
        <v>3.8220725665944482</v>
      </c>
      <c r="E17" s="14">
        <v>25.64863176055151</v>
      </c>
      <c r="F17" s="14">
        <v>0.66653778220054283</v>
      </c>
      <c r="G17" s="14">
        <v>-2.1261758757749196</v>
      </c>
      <c r="H17" s="14">
        <v>1.8119881789163433E-2</v>
      </c>
      <c r="J17" s="1"/>
      <c r="K17" s="7"/>
      <c r="L17" s="1"/>
    </row>
    <row r="18" spans="1:12" ht="18.45" x14ac:dyDescent="0.45">
      <c r="A18" s="15" t="s">
        <v>0</v>
      </c>
      <c r="B18" s="6">
        <v>73</v>
      </c>
      <c r="C18" s="14">
        <v>3.2302941393700002</v>
      </c>
      <c r="D18" s="16">
        <v>3.7842220287070236</v>
      </c>
      <c r="E18" s="14">
        <v>25.538048348805788</v>
      </c>
      <c r="F18" s="14">
        <v>0.68070428457759824</v>
      </c>
      <c r="G18" s="14">
        <v>-2.0381290396905314</v>
      </c>
      <c r="H18" s="14">
        <v>8.1959736915301604E-2</v>
      </c>
      <c r="J18" s="1"/>
      <c r="K18" s="7"/>
      <c r="L18" s="1"/>
    </row>
    <row r="19" spans="1:12" ht="18.45" x14ac:dyDescent="0.45">
      <c r="A19" s="15" t="s">
        <v>0</v>
      </c>
      <c r="B19" s="6">
        <v>78</v>
      </c>
      <c r="C19" s="14">
        <v>3.4127552573862383</v>
      </c>
      <c r="D19" s="16">
        <v>3.6984001555738351</v>
      </c>
      <c r="E19" s="14">
        <v>25.283159577986183</v>
      </c>
      <c r="F19" s="14">
        <v>0.70533760470381934</v>
      </c>
      <c r="G19" s="14">
        <v>-2.0475488917292513</v>
      </c>
      <c r="H19" s="14">
        <v>1.8331789764757436E-2</v>
      </c>
      <c r="J19" s="1"/>
      <c r="K19" s="7"/>
      <c r="L19" s="1"/>
    </row>
    <row r="20" spans="1:12" ht="18.45" x14ac:dyDescent="0.45">
      <c r="A20" s="15" t="s">
        <v>0</v>
      </c>
      <c r="B20" s="6">
        <v>83</v>
      </c>
      <c r="C20" s="14">
        <v>3.5927201039058416</v>
      </c>
      <c r="D20" s="16">
        <v>3.6668448076628564</v>
      </c>
      <c r="E20" s="14">
        <v>25.18795103466509</v>
      </c>
      <c r="F20" s="14">
        <v>0.66130504377365296</v>
      </c>
      <c r="G20" s="14">
        <v>-2.0978057467172961</v>
      </c>
      <c r="H20" s="14">
        <v>-5.2918941173618561E-2</v>
      </c>
      <c r="J20" s="1"/>
      <c r="K20" s="7"/>
      <c r="L20" s="1"/>
    </row>
    <row r="21" spans="1:12" ht="18.45" x14ac:dyDescent="0.45">
      <c r="A21" s="15" t="s">
        <v>0</v>
      </c>
      <c r="B21" s="6">
        <v>88</v>
      </c>
      <c r="C21" s="14">
        <v>3.770182204195005</v>
      </c>
      <c r="D21" s="16">
        <v>3.532826258313869</v>
      </c>
      <c r="E21" s="14">
        <v>24.774246851276136</v>
      </c>
      <c r="F21" s="14">
        <v>0.72732431952296805</v>
      </c>
      <c r="G21" s="14">
        <v>-2.0691721475100735</v>
      </c>
      <c r="H21" s="14">
        <v>-0.11147786103214515</v>
      </c>
      <c r="J21" s="1"/>
      <c r="K21" s="7"/>
      <c r="L21" s="1"/>
    </row>
    <row r="22" spans="1:12" ht="18.45" x14ac:dyDescent="0.45">
      <c r="A22" s="15" t="s">
        <v>0</v>
      </c>
      <c r="B22" s="6">
        <v>93</v>
      </c>
      <c r="C22" s="14">
        <v>3.9451361803908749</v>
      </c>
      <c r="D22" s="16">
        <v>3.7526244110685294</v>
      </c>
      <c r="E22" s="14">
        <v>25.444882937997232</v>
      </c>
      <c r="F22" s="14">
        <v>0.69859597759942116</v>
      </c>
      <c r="G22" s="14">
        <v>-2.0530791068660186</v>
      </c>
      <c r="H22" s="14">
        <v>4.2857228126607326E-2</v>
      </c>
      <c r="J22" s="1"/>
      <c r="K22" s="7"/>
      <c r="L22" s="1"/>
    </row>
    <row r="23" spans="1:12" ht="18.45" x14ac:dyDescent="0.45">
      <c r="A23" s="15" t="s">
        <v>0</v>
      </c>
      <c r="B23" s="6">
        <v>98</v>
      </c>
      <c r="C23" s="14">
        <v>4.1175777515015444</v>
      </c>
      <c r="D23" s="16">
        <v>3.8092465511855593</v>
      </c>
      <c r="E23" s="14">
        <v>25.611282669441756</v>
      </c>
      <c r="F23" s="14">
        <v>0.7331585268097307</v>
      </c>
      <c r="G23" s="14">
        <v>-1.815460855782369</v>
      </c>
      <c r="H23" s="14">
        <v>0.31392001797211244</v>
      </c>
      <c r="J23" s="1"/>
      <c r="K23" s="7"/>
      <c r="L23" s="1"/>
    </row>
    <row r="24" spans="1:12" ht="18.45" x14ac:dyDescent="0.45">
      <c r="A24" s="15" t="s">
        <v>0</v>
      </c>
      <c r="B24" s="6">
        <v>103</v>
      </c>
      <c r="C24" s="14">
        <v>4.2875037334060631</v>
      </c>
      <c r="D24" s="16">
        <v>3.7456122179535232</v>
      </c>
      <c r="E24" s="14">
        <v>25.424101177324296</v>
      </c>
      <c r="F24" s="14">
        <v>0.6770880109524644</v>
      </c>
      <c r="G24" s="14">
        <v>-2.0640439356913447</v>
      </c>
      <c r="H24" s="14">
        <v>2.528853360684568E-2</v>
      </c>
      <c r="J24" s="1"/>
      <c r="K24" s="7"/>
      <c r="L24" s="1"/>
    </row>
    <row r="25" spans="1:12" ht="18.45" x14ac:dyDescent="0.45">
      <c r="A25" s="15" t="s">
        <v>0</v>
      </c>
      <c r="B25" s="6">
        <v>108</v>
      </c>
      <c r="C25" s="14">
        <v>4.4549120388544257</v>
      </c>
      <c r="D25" s="16">
        <v>3.8993539347724746</v>
      </c>
      <c r="E25" s="14">
        <v>25.871054532487758</v>
      </c>
      <c r="F25" s="14">
        <v>0.66525029342727504</v>
      </c>
      <c r="G25" s="14" t="s">
        <v>1</v>
      </c>
      <c r="H25" s="14" t="s">
        <v>1</v>
      </c>
      <c r="J25" s="4"/>
      <c r="K25" s="7"/>
      <c r="L25" s="1"/>
    </row>
    <row r="26" spans="1:12" ht="18.45" x14ac:dyDescent="0.45">
      <c r="A26" s="15" t="s">
        <v>0</v>
      </c>
      <c r="B26" s="6">
        <v>113</v>
      </c>
      <c r="C26" s="14">
        <v>4.6198016774675823</v>
      </c>
      <c r="D26" s="16">
        <v>3.7872121463368149</v>
      </c>
      <c r="E26" s="14">
        <v>25.546824369353285</v>
      </c>
      <c r="F26" s="14">
        <v>0.64697695789343779</v>
      </c>
      <c r="G26" s="14">
        <v>-2.1716502310405841</v>
      </c>
      <c r="H26" s="14">
        <v>-5.9020251275389929E-2</v>
      </c>
      <c r="J26" s="1"/>
      <c r="K26" s="7"/>
      <c r="L26" s="1"/>
    </row>
    <row r="27" spans="1:12" ht="18.45" x14ac:dyDescent="0.45">
      <c r="A27" s="15" t="s">
        <v>0</v>
      </c>
      <c r="B27" s="6">
        <v>118</v>
      </c>
      <c r="C27" s="14">
        <v>4.7821727557374274</v>
      </c>
      <c r="D27" s="16">
        <v>3.7071976501345882</v>
      </c>
      <c r="E27" s="14">
        <v>25.309558523246523</v>
      </c>
      <c r="F27" s="14">
        <v>0.6914413909850583</v>
      </c>
      <c r="G27" s="14">
        <v>-2.0743882279865038</v>
      </c>
      <c r="H27" s="14">
        <v>-1.2169200284524211E-2</v>
      </c>
      <c r="J27" s="1"/>
      <c r="K27" s="7"/>
      <c r="L27" s="1"/>
    </row>
    <row r="28" spans="1:12" ht="18.45" x14ac:dyDescent="0.45">
      <c r="A28" s="15" t="s">
        <v>0</v>
      </c>
      <c r="B28" s="6">
        <v>123</v>
      </c>
      <c r="C28" s="14">
        <v>4.9420264770268139</v>
      </c>
      <c r="D28" s="16">
        <v>3.870150016166682</v>
      </c>
      <c r="E28" s="14">
        <v>25.787525515771737</v>
      </c>
      <c r="F28" s="14">
        <v>0.79737497491957654</v>
      </c>
      <c r="G28" s="14">
        <v>-2.1954776904157867</v>
      </c>
      <c r="H28" s="14">
        <v>-3.495589226837785E-2</v>
      </c>
      <c r="J28" s="1"/>
      <c r="K28" s="7"/>
      <c r="L28" s="1"/>
    </row>
    <row r="29" spans="1:12" ht="18.45" x14ac:dyDescent="0.45">
      <c r="A29" s="15" t="s">
        <v>0</v>
      </c>
      <c r="B29" s="6">
        <v>128</v>
      </c>
      <c r="C29" s="14">
        <v>5.0993651415695389</v>
      </c>
      <c r="D29" s="16">
        <v>3.8003159724510782</v>
      </c>
      <c r="E29" s="14">
        <v>25.58520266869159</v>
      </c>
      <c r="F29" s="14">
        <v>0.75623097280560214</v>
      </c>
      <c r="G29" s="14">
        <v>-2.1366340373195261</v>
      </c>
      <c r="H29" s="14">
        <v>-1.9841867803041764E-2</v>
      </c>
      <c r="J29" s="1"/>
      <c r="K29" s="7"/>
      <c r="L29" s="1"/>
    </row>
    <row r="30" spans="1:12" ht="18.45" x14ac:dyDescent="0.45">
      <c r="A30" s="15" t="s">
        <v>0</v>
      </c>
      <c r="B30" s="6">
        <v>133</v>
      </c>
      <c r="C30" s="14">
        <v>5.2541921464703538</v>
      </c>
      <c r="D30" s="16">
        <v>3.5700327390138895</v>
      </c>
      <c r="E30" s="14">
        <v>24.890653251148109</v>
      </c>
      <c r="F30" s="14">
        <v>0.9255126399004695</v>
      </c>
      <c r="G30" s="14">
        <v>-2.1137058869988912</v>
      </c>
      <c r="H30" s="14">
        <v>-0.14334401912666495</v>
      </c>
      <c r="J30" s="1"/>
      <c r="K30" s="7"/>
      <c r="L30" s="1"/>
    </row>
    <row r="31" spans="1:12" ht="18.45" x14ac:dyDescent="0.45">
      <c r="A31" s="15" t="s">
        <v>0</v>
      </c>
      <c r="B31" s="6">
        <v>138</v>
      </c>
      <c r="C31" s="14">
        <v>5.4065119857049586</v>
      </c>
      <c r="D31" s="16">
        <v>3.8149214282817869</v>
      </c>
      <c r="E31" s="14">
        <v>25.627823281288819</v>
      </c>
      <c r="F31" s="14">
        <v>0.75149402658168263</v>
      </c>
      <c r="G31" s="14">
        <v>-2.2344595755212771</v>
      </c>
      <c r="H31" s="14">
        <v>-0.11293990512499454</v>
      </c>
      <c r="J31" s="1"/>
      <c r="K31" s="7"/>
      <c r="L31" s="1"/>
    </row>
    <row r="32" spans="1:12" ht="18.45" x14ac:dyDescent="0.45">
      <c r="A32" s="15" t="s">
        <v>0</v>
      </c>
      <c r="B32" s="6">
        <v>143</v>
      </c>
      <c r="C32" s="14">
        <v>5.5563302501200029</v>
      </c>
      <c r="D32" s="16">
        <v>3.686568011711667</v>
      </c>
      <c r="E32" s="14">
        <v>25.247555259957633</v>
      </c>
      <c r="F32" s="14">
        <v>0.69859110394747537</v>
      </c>
      <c r="G32" s="14">
        <v>-2.1528996425959916</v>
      </c>
      <c r="H32" s="14">
        <v>-0.11243777289226355</v>
      </c>
      <c r="J32" s="1"/>
      <c r="K32" s="7"/>
      <c r="L32" s="1"/>
    </row>
    <row r="33" spans="1:12" ht="18.45" x14ac:dyDescent="0.45">
      <c r="A33" s="15" t="s">
        <v>0</v>
      </c>
      <c r="B33" s="6">
        <v>148</v>
      </c>
      <c r="C33" s="14">
        <v>5.7036536274330905</v>
      </c>
      <c r="D33" s="16">
        <v>3.9072811324597265</v>
      </c>
      <c r="E33" s="14">
        <v>25.893619953778263</v>
      </c>
      <c r="F33" s="14">
        <v>0.74071043394683822</v>
      </c>
      <c r="G33" s="14">
        <v>-1.9429041423867524</v>
      </c>
      <c r="H33" s="14">
        <v>0.22997471147926885</v>
      </c>
      <c r="J33" s="1"/>
      <c r="K33" s="7"/>
      <c r="L33" s="1"/>
    </row>
    <row r="34" spans="1:12" ht="18.45" x14ac:dyDescent="0.45">
      <c r="A34" s="15" t="s">
        <v>0</v>
      </c>
      <c r="B34" s="6">
        <v>153</v>
      </c>
      <c r="C34" s="14">
        <v>5.8484899022327737</v>
      </c>
      <c r="D34" s="16">
        <v>3.8096690990603461</v>
      </c>
      <c r="E34" s="14">
        <v>25.612515122091676</v>
      </c>
      <c r="F34" s="14">
        <v>0.68311989936610185</v>
      </c>
      <c r="G34" s="14">
        <v>-1.8948212416011887</v>
      </c>
      <c r="H34" s="14">
        <v>0.21764919265543814</v>
      </c>
      <c r="J34" s="1"/>
      <c r="K34" s="7"/>
      <c r="L34" s="1"/>
    </row>
    <row r="35" spans="1:12" ht="18.45" x14ac:dyDescent="0.45">
      <c r="A35" s="15" t="s">
        <v>0</v>
      </c>
      <c r="B35" s="6">
        <v>158</v>
      </c>
      <c r="C35" s="14">
        <v>5.9908479559785555</v>
      </c>
      <c r="D35" s="16">
        <v>3.8756456658077334</v>
      </c>
      <c r="E35" s="14">
        <v>25.803292206901414</v>
      </c>
      <c r="F35" s="14">
        <v>0.6949422594093928</v>
      </c>
      <c r="G35" s="14">
        <v>-1.9125043049820718</v>
      </c>
      <c r="H35" s="14">
        <v>0.23772872486909524</v>
      </c>
      <c r="J35" s="1"/>
      <c r="K35" s="7"/>
      <c r="L35" s="1"/>
    </row>
    <row r="36" spans="1:12" ht="18.45" x14ac:dyDescent="0.45">
      <c r="A36" s="15" t="s">
        <v>0</v>
      </c>
      <c r="B36" s="6">
        <v>163</v>
      </c>
      <c r="C36" s="14">
        <v>6.1307377670008902</v>
      </c>
      <c r="D36" s="16">
        <v>3.8011424752077261</v>
      </c>
      <c r="E36" s="14">
        <v>25.587618879754817</v>
      </c>
      <c r="F36" s="14">
        <v>0.71769298355503408</v>
      </c>
      <c r="G36" s="14">
        <v>-2.0313205513552721</v>
      </c>
      <c r="H36" s="14">
        <v>7.2207282273587886E-2</v>
      </c>
      <c r="J36" s="1"/>
      <c r="K36" s="7"/>
      <c r="L36" s="1"/>
    </row>
    <row r="37" spans="1:12" ht="18.45" x14ac:dyDescent="0.45">
      <c r="A37" s="15" t="s">
        <v>0</v>
      </c>
      <c r="B37" s="6">
        <v>168</v>
      </c>
      <c r="C37" s="14">
        <v>6.2681704105011811</v>
      </c>
      <c r="D37" s="16">
        <v>3.9002254760291795</v>
      </c>
      <c r="E37" s="14">
        <v>25.873537689917519</v>
      </c>
      <c r="F37" s="14">
        <v>0.73037156874366882</v>
      </c>
      <c r="G37" s="14">
        <v>-1.9494280790296359</v>
      </c>
      <c r="H37" s="14">
        <v>0.21170900134463005</v>
      </c>
      <c r="J37" s="1"/>
      <c r="K37" s="7"/>
      <c r="L37" s="1"/>
    </row>
    <row r="38" spans="1:12" ht="18.45" x14ac:dyDescent="0.45">
      <c r="A38" s="15" t="s">
        <v>0</v>
      </c>
      <c r="B38" s="6">
        <v>173</v>
      </c>
      <c r="C38" s="14">
        <v>6.4031580585517816</v>
      </c>
      <c r="D38" s="16">
        <v>3.7995926415608317</v>
      </c>
      <c r="E38" s="14">
        <v>25.583087640650046</v>
      </c>
      <c r="F38" s="14">
        <v>0.79183554243353671</v>
      </c>
      <c r="G38" s="14">
        <v>-1.9403686358530894</v>
      </c>
      <c r="H38" s="14">
        <v>0.15861715222384307</v>
      </c>
      <c r="J38" s="1"/>
      <c r="K38" s="7"/>
      <c r="L38" s="1"/>
    </row>
    <row r="39" spans="1:12" ht="18.45" x14ac:dyDescent="0.45">
      <c r="A39" s="15" t="s">
        <v>0</v>
      </c>
      <c r="B39" s="6">
        <v>178</v>
      </c>
      <c r="C39" s="14">
        <v>6.5357139800960011</v>
      </c>
      <c r="D39" s="16">
        <v>4.0100082632636767</v>
      </c>
      <c r="E39" s="14">
        <v>26.181970313803543</v>
      </c>
      <c r="F39" s="14">
        <v>0.71099921006776978</v>
      </c>
      <c r="G39" s="14">
        <v>-1.9675468768512341</v>
      </c>
      <c r="H39" s="14">
        <v>0.25368007681214272</v>
      </c>
      <c r="J39" s="1"/>
      <c r="K39" s="7"/>
      <c r="L39" s="1"/>
    </row>
    <row r="40" spans="1:12" ht="18.45" x14ac:dyDescent="0.45">
      <c r="A40" s="15" t="s">
        <v>0</v>
      </c>
      <c r="B40" s="6">
        <v>183</v>
      </c>
      <c r="C40" s="14">
        <v>6.6658525409480909</v>
      </c>
      <c r="D40" s="16">
        <v>3.7863988900827783</v>
      </c>
      <c r="E40" s="14">
        <v>25.544438141544202</v>
      </c>
      <c r="F40" s="14">
        <v>0.72475531554304573</v>
      </c>
      <c r="G40" s="14">
        <v>-1.9333203900874003</v>
      </c>
      <c r="H40" s="14">
        <v>0.15189682576018826</v>
      </c>
      <c r="J40" s="1"/>
      <c r="K40" s="7"/>
      <c r="L40" s="1"/>
    </row>
    <row r="41" spans="1:12" ht="18.45" x14ac:dyDescent="0.45">
      <c r="A41" s="15" t="s">
        <v>0</v>
      </c>
      <c r="B41" s="6">
        <v>188</v>
      </c>
      <c r="C41" s="14">
        <v>6.7935892037932621</v>
      </c>
      <c r="D41" s="16">
        <v>3.845125461069725</v>
      </c>
      <c r="E41" s="14">
        <v>25.715447315044507</v>
      </c>
      <c r="F41" s="14">
        <v>0.86752303362651306</v>
      </c>
      <c r="G41" s="14">
        <v>-2.0016418973878323</v>
      </c>
      <c r="H41" s="14">
        <v>0.1158614945133126</v>
      </c>
      <c r="J41" s="1"/>
      <c r="K41" s="7"/>
      <c r="L41" s="1"/>
    </row>
    <row r="42" spans="1:12" ht="18.45" x14ac:dyDescent="0.45">
      <c r="A42" s="15" t="s">
        <v>0</v>
      </c>
      <c r="B42" s="6">
        <v>193</v>
      </c>
      <c r="C42" s="14">
        <v>6.9189405281876697</v>
      </c>
      <c r="D42" s="16">
        <v>3.7214057383688335</v>
      </c>
      <c r="E42" s="14">
        <v>25.352061220265199</v>
      </c>
      <c r="F42" s="14">
        <v>0.72701347282416062</v>
      </c>
      <c r="G42" s="14">
        <v>-2.0109798390216187</v>
      </c>
      <c r="H42" s="14">
        <v>2.7575508226863325E-2</v>
      </c>
      <c r="J42" s="1"/>
      <c r="K42" s="7"/>
      <c r="L42" s="1"/>
    </row>
    <row r="43" spans="1:12" ht="18.45" x14ac:dyDescent="0.45">
      <c r="A43" s="15" t="s">
        <v>0</v>
      </c>
      <c r="B43" s="6">
        <v>198</v>
      </c>
      <c r="C43" s="14">
        <v>7.0419241705584206</v>
      </c>
      <c r="D43" s="16">
        <v>3.6945640723102438</v>
      </c>
      <c r="E43" s="14">
        <v>25.271628844200738</v>
      </c>
      <c r="F43" s="14">
        <v>0.77696714033722258</v>
      </c>
      <c r="G43" s="14">
        <v>-1.9730377705473119</v>
      </c>
      <c r="H43" s="14">
        <v>4.5529002325460886E-2</v>
      </c>
      <c r="J43" s="1"/>
      <c r="K43" s="7"/>
      <c r="L43" s="1"/>
    </row>
    <row r="44" spans="1:12" ht="18.45" x14ac:dyDescent="0.45">
      <c r="A44" s="15" t="s">
        <v>0</v>
      </c>
      <c r="B44" s="6">
        <v>203</v>
      </c>
      <c r="C44" s="14">
        <v>7.1625588842035768</v>
      </c>
      <c r="D44" s="16">
        <v>3.7904574350945914</v>
      </c>
      <c r="E44" s="14">
        <v>25.556341481650776</v>
      </c>
      <c r="F44" s="14">
        <v>0.77287138726312021</v>
      </c>
      <c r="G44" s="14">
        <v>-1.9029850989078341</v>
      </c>
      <c r="H44" s="14">
        <v>0.17157349048261816</v>
      </c>
      <c r="J44" s="1"/>
      <c r="K44" s="7"/>
      <c r="L44" s="1"/>
    </row>
    <row r="45" spans="1:12" ht="18.45" x14ac:dyDescent="0.45">
      <c r="A45" s="15" t="s">
        <v>0</v>
      </c>
      <c r="B45" s="6">
        <v>208</v>
      </c>
      <c r="C45" s="14">
        <v>7.2808645192921437</v>
      </c>
      <c r="D45" s="16">
        <v>3.7640381264252811</v>
      </c>
      <c r="E45" s="14">
        <v>25.47862641293872</v>
      </c>
      <c r="F45" s="14">
        <v>1.038507475950551</v>
      </c>
      <c r="G45" s="14">
        <v>-1.9586880538679254</v>
      </c>
      <c r="H45" s="14">
        <v>9.6513556580311438E-2</v>
      </c>
      <c r="J45" s="1"/>
      <c r="K45" s="7"/>
      <c r="L45" s="1"/>
    </row>
    <row r="46" spans="1:12" ht="18.45" x14ac:dyDescent="0.45">
      <c r="A46" s="15" t="s">
        <v>0</v>
      </c>
      <c r="B46" s="6">
        <v>218</v>
      </c>
      <c r="C46" s="14">
        <v>7.5105734388303018</v>
      </c>
      <c r="D46" s="16">
        <v>3.9829589643824557</v>
      </c>
      <c r="E46" s="14">
        <v>26.106766974636862</v>
      </c>
      <c r="F46" s="14">
        <v>0.90147789009856105</v>
      </c>
      <c r="G46" s="14" t="s">
        <v>1</v>
      </c>
      <c r="H46" s="14" t="s">
        <v>1</v>
      </c>
      <c r="J46" s="1"/>
      <c r="K46" s="7"/>
      <c r="L46" s="1"/>
    </row>
    <row r="47" spans="1:12" ht="18.45" x14ac:dyDescent="0.45">
      <c r="A47" s="15" t="s">
        <v>0</v>
      </c>
      <c r="B47" s="6">
        <v>223</v>
      </c>
      <c r="C47" s="14">
        <v>7.6220219079726652</v>
      </c>
      <c r="D47" s="16">
        <v>3.8208161899280229</v>
      </c>
      <c r="E47" s="14">
        <v>25.644978759360853</v>
      </c>
      <c r="F47" s="14">
        <v>0.72856922535351643</v>
      </c>
      <c r="G47" s="14">
        <v>-1.9636869986857444</v>
      </c>
      <c r="H47" s="14">
        <v>0.11696596583834137</v>
      </c>
      <c r="J47" s="1"/>
      <c r="K47" s="7"/>
      <c r="L47" s="1"/>
    </row>
    <row r="48" spans="1:12" ht="18.45" x14ac:dyDescent="0.45">
      <c r="A48" s="15" t="s">
        <v>0</v>
      </c>
      <c r="B48" s="6">
        <v>228</v>
      </c>
      <c r="C48" s="14">
        <v>7.731231667943983</v>
      </c>
      <c r="D48" s="16">
        <v>3.7155297106716914</v>
      </c>
      <c r="E48" s="14">
        <v>25.334503125087817</v>
      </c>
      <c r="F48" s="14">
        <v>0.70951704747175381</v>
      </c>
      <c r="G48" s="14">
        <v>-1.9523299293816709</v>
      </c>
      <c r="H48" s="14">
        <v>6.0908419559101631E-2</v>
      </c>
      <c r="J48" s="1"/>
      <c r="K48" s="7"/>
      <c r="L48" s="1"/>
    </row>
    <row r="49" spans="1:12" ht="18.45" x14ac:dyDescent="0.45">
      <c r="A49" s="15" t="s">
        <v>0</v>
      </c>
      <c r="B49" s="6">
        <v>233</v>
      </c>
      <c r="C49" s="14">
        <v>7.8382280532680166</v>
      </c>
      <c r="D49" s="16">
        <v>3.8644209253953603</v>
      </c>
      <c r="E49" s="14">
        <v>25.771065242474467</v>
      </c>
      <c r="F49" s="14">
        <v>0.78341086886922873</v>
      </c>
      <c r="G49" s="14">
        <v>-1.9265124092136212</v>
      </c>
      <c r="H49" s="14">
        <v>0.17462062803319089</v>
      </c>
      <c r="J49" s="1"/>
      <c r="K49" s="7"/>
      <c r="L49" s="1"/>
    </row>
    <row r="50" spans="1:12" ht="18.45" x14ac:dyDescent="0.45">
      <c r="A50" s="15" t="s">
        <v>0</v>
      </c>
      <c r="B50" s="6">
        <v>238</v>
      </c>
      <c r="C50" s="14">
        <v>7.94303749533948</v>
      </c>
      <c r="D50" s="16">
        <v>3.8321423476105121</v>
      </c>
      <c r="E50" s="14">
        <v>25.677867030670797</v>
      </c>
      <c r="F50" s="14">
        <v>0.82234252389685703</v>
      </c>
      <c r="G50" s="14">
        <v>-1.8891325366413774</v>
      </c>
      <c r="H50" s="14">
        <v>0.18989123965552418</v>
      </c>
      <c r="J50" s="1"/>
      <c r="K50" s="7"/>
      <c r="L50" s="1"/>
    </row>
    <row r="51" spans="1:12" ht="18.45" x14ac:dyDescent="0.45">
      <c r="A51" s="15" t="s">
        <v>0</v>
      </c>
      <c r="B51" s="6">
        <v>243</v>
      </c>
      <c r="C51" s="14">
        <v>8.0456875224240356</v>
      </c>
      <c r="D51" s="16">
        <v>3.6929556166813891</v>
      </c>
      <c r="E51" s="14">
        <v>25.266790487013402</v>
      </c>
      <c r="F51" s="14">
        <v>0.80096553953334482</v>
      </c>
      <c r="G51" s="14">
        <v>-1.8685120448432007</v>
      </c>
      <c r="H51" s="14">
        <v>0.11963216590442971</v>
      </c>
      <c r="J51" s="1"/>
      <c r="K51" s="7"/>
      <c r="L51" s="1"/>
    </row>
    <row r="52" spans="1:12" ht="18.45" x14ac:dyDescent="0.45">
      <c r="A52" s="15" t="s">
        <v>0</v>
      </c>
      <c r="B52" s="6">
        <v>248</v>
      </c>
      <c r="C52" s="14">
        <v>8.1462067596582965</v>
      </c>
      <c r="D52" s="16">
        <v>3.9319451359853113</v>
      </c>
      <c r="E52" s="14">
        <v>25.963536391567413</v>
      </c>
      <c r="F52" s="14">
        <v>0.79197135172556177</v>
      </c>
      <c r="G52" s="14">
        <v>-1.8190931264490393</v>
      </c>
      <c r="H52" s="14">
        <v>0.30502136936898805</v>
      </c>
      <c r="J52" s="1"/>
      <c r="K52" s="7"/>
      <c r="L52" s="1"/>
    </row>
    <row r="53" spans="1:12" ht="18.45" x14ac:dyDescent="0.45">
      <c r="A53" s="15" t="s">
        <v>0</v>
      </c>
      <c r="B53" s="6">
        <v>253</v>
      </c>
      <c r="C53" s="14">
        <v>8.244624929049829</v>
      </c>
      <c r="D53" s="16">
        <v>3.7976957753418308</v>
      </c>
      <c r="E53" s="14">
        <v>25.577539268493137</v>
      </c>
      <c r="F53" s="14">
        <v>0.83860857725444149</v>
      </c>
      <c r="G53" s="14">
        <v>-1.8697383439136128</v>
      </c>
      <c r="H53" s="14">
        <v>0.16611060313839046</v>
      </c>
      <c r="J53" s="1"/>
      <c r="K53" s="7"/>
      <c r="L53" s="1"/>
    </row>
    <row r="54" spans="1:12" ht="18.45" x14ac:dyDescent="0.45">
      <c r="A54" s="15" t="s">
        <v>0</v>
      </c>
      <c r="B54" s="6">
        <v>258</v>
      </c>
      <c r="C54" s="14">
        <v>8.3409728494771453</v>
      </c>
      <c r="D54" s="16">
        <v>3.6944428113377392</v>
      </c>
      <c r="E54" s="14">
        <v>25.271264155370353</v>
      </c>
      <c r="F54" s="14">
        <v>0.81284775612759963</v>
      </c>
      <c r="G54" s="14">
        <v>-1.9092252788807265</v>
      </c>
      <c r="H54" s="14">
        <v>5.4499008478390495E-2</v>
      </c>
      <c r="J54" s="1"/>
      <c r="K54" s="7"/>
      <c r="L54" s="1"/>
    </row>
    <row r="55" spans="1:12" ht="18.45" x14ac:dyDescent="0.45">
      <c r="A55" s="15" t="s">
        <v>0</v>
      </c>
      <c r="B55" s="6">
        <v>263</v>
      </c>
      <c r="C55" s="14">
        <v>8.4352824366897146</v>
      </c>
      <c r="D55" s="16">
        <v>3.6533755027493884</v>
      </c>
      <c r="E55" s="14">
        <v>25.147061797446906</v>
      </c>
      <c r="F55" s="14">
        <v>0.7973494148128446</v>
      </c>
      <c r="G55" s="14">
        <v>-1.9169359406980746</v>
      </c>
      <c r="H55" s="14">
        <v>1.2516650627061573E-2</v>
      </c>
      <c r="J55" s="1"/>
      <c r="K55" s="7"/>
      <c r="L55" s="1"/>
    </row>
    <row r="56" spans="1:12" ht="18.45" x14ac:dyDescent="0.45">
      <c r="A56" s="15" t="s">
        <v>0</v>
      </c>
      <c r="B56" s="6">
        <v>268</v>
      </c>
      <c r="C56" s="14">
        <v>8.5275867033079535</v>
      </c>
      <c r="D56" s="16">
        <v>3.7257019955413035</v>
      </c>
      <c r="E56" s="14">
        <v>25.364881283518397</v>
      </c>
      <c r="F56" s="14">
        <v>0.84985936186441713</v>
      </c>
      <c r="G56" s="14">
        <v>-1.8029250569591495</v>
      </c>
      <c r="H56" s="14">
        <v>0.16401225080496604</v>
      </c>
      <c r="J56" s="1"/>
      <c r="K56" s="7"/>
      <c r="L56" s="1"/>
    </row>
    <row r="57" spans="1:12" ht="18.45" x14ac:dyDescent="0.45">
      <c r="A57" s="15" t="s">
        <v>0</v>
      </c>
      <c r="B57" s="6">
        <v>273</v>
      </c>
      <c r="C57" s="14">
        <v>8.6179197588232217</v>
      </c>
      <c r="D57" s="16">
        <v>3.5949420796081997</v>
      </c>
      <c r="E57" s="14">
        <v>24.967910065892163</v>
      </c>
      <c r="F57" s="14">
        <v>0.80733789572439962</v>
      </c>
      <c r="G57" s="14">
        <v>-1.8048478876809972</v>
      </c>
      <c r="H57" s="14">
        <v>7.1759021408225654E-2</v>
      </c>
      <c r="J57" s="1"/>
      <c r="K57" s="7"/>
      <c r="L57" s="1"/>
    </row>
    <row r="58" spans="1:12" ht="18.45" x14ac:dyDescent="0.45">
      <c r="A58" s="15" t="s">
        <v>0</v>
      </c>
      <c r="B58" s="6">
        <v>278</v>
      </c>
      <c r="C58" s="14">
        <v>8.7063168095978476</v>
      </c>
      <c r="D58" s="16">
        <v>3.6737309501649502</v>
      </c>
      <c r="E58" s="14">
        <v>25.208797551188088</v>
      </c>
      <c r="F58" s="14">
        <v>0.89001453881432202</v>
      </c>
      <c r="G58" s="14">
        <v>-2.0170301125859438</v>
      </c>
      <c r="H58" s="14">
        <v>-9.8142645223139841E-2</v>
      </c>
      <c r="J58" s="1"/>
      <c r="K58" s="7"/>
      <c r="L58" s="1"/>
    </row>
    <row r="59" spans="1:12" ht="18.45" x14ac:dyDescent="0.45">
      <c r="A59" s="15" t="s">
        <v>0</v>
      </c>
      <c r="B59" s="6">
        <v>283</v>
      </c>
      <c r="C59" s="14">
        <v>8.7928141588650881</v>
      </c>
      <c r="D59" s="16">
        <v>3.5711621158473319</v>
      </c>
      <c r="E59" s="14">
        <v>24.894167685872926</v>
      </c>
      <c r="F59" s="14">
        <v>0.78895194472787811</v>
      </c>
      <c r="G59" s="14">
        <v>-1.8820530238366753</v>
      </c>
      <c r="H59" s="14">
        <v>-3.594383758450781E-2</v>
      </c>
      <c r="J59" s="1"/>
      <c r="K59" s="7"/>
      <c r="L59" s="1"/>
    </row>
    <row r="60" spans="1:12" ht="18.45" x14ac:dyDescent="0.45">
      <c r="A60" s="15" t="s">
        <v>0</v>
      </c>
      <c r="B60" s="6">
        <v>288</v>
      </c>
      <c r="C60" s="14">
        <v>8.8774492067291728</v>
      </c>
      <c r="D60" s="16"/>
      <c r="E60" s="14" t="s">
        <v>1</v>
      </c>
      <c r="F60" s="14" t="s">
        <v>1</v>
      </c>
      <c r="G60" s="14">
        <v>-1.9612491085174661</v>
      </c>
      <c r="H60" s="14" t="s">
        <v>1</v>
      </c>
      <c r="J60" s="1"/>
      <c r="K60" s="7"/>
      <c r="L60" s="1"/>
    </row>
    <row r="61" spans="1:12" ht="18.45" x14ac:dyDescent="0.45">
      <c r="A61" s="15" t="s">
        <v>0</v>
      </c>
      <c r="B61" s="6">
        <v>293</v>
      </c>
      <c r="C61" s="14">
        <v>8.9602604501652614</v>
      </c>
      <c r="D61" s="16">
        <v>3.9050761685390083</v>
      </c>
      <c r="E61" s="14">
        <v>25.887347941675973</v>
      </c>
      <c r="F61" s="14">
        <v>0.82906939161366611</v>
      </c>
      <c r="G61" s="14">
        <v>-1.8672706727718786</v>
      </c>
      <c r="H61" s="14">
        <v>0.17080422844412385</v>
      </c>
      <c r="J61" s="1"/>
      <c r="K61" s="7"/>
      <c r="L61" s="1"/>
    </row>
    <row r="62" spans="1:12" ht="18.45" x14ac:dyDescent="0.45">
      <c r="A62" s="15" t="s">
        <v>0</v>
      </c>
      <c r="B62" s="6">
        <v>298</v>
      </c>
      <c r="C62" s="14">
        <v>9.0412874830194774</v>
      </c>
      <c r="D62" s="16">
        <v>3.6064311032841383</v>
      </c>
      <c r="E62" s="14">
        <v>25.003363283962177</v>
      </c>
      <c r="F62" s="14">
        <v>0.75034095515552623</v>
      </c>
      <c r="G62" s="14">
        <v>-1.9525957078728882</v>
      </c>
      <c r="H62" s="14">
        <v>-0.10523473407617792</v>
      </c>
      <c r="J62" s="1"/>
      <c r="K62" s="7"/>
      <c r="L62" s="1"/>
    </row>
    <row r="63" spans="1:12" ht="18.45" x14ac:dyDescent="0.45">
      <c r="A63" s="15" t="s">
        <v>0</v>
      </c>
      <c r="B63" s="6">
        <v>303</v>
      </c>
      <c r="C63" s="14">
        <v>9.1205709960088956</v>
      </c>
      <c r="D63" s="16">
        <v>3.885069895916871</v>
      </c>
      <c r="E63" s="14">
        <v>25.830277790516334</v>
      </c>
      <c r="F63" s="14">
        <v>0.91106004674374808</v>
      </c>
      <c r="G63" s="14">
        <v>-1.8486111189299719</v>
      </c>
      <c r="H63" s="14">
        <v>0.16373221939504554</v>
      </c>
      <c r="J63" s="1"/>
      <c r="K63" s="7"/>
      <c r="L63" s="1"/>
    </row>
    <row r="64" spans="1:12" ht="18.45" x14ac:dyDescent="0.45">
      <c r="A64" s="15" t="s">
        <v>0</v>
      </c>
      <c r="B64" s="6">
        <v>308</v>
      </c>
      <c r="C64" s="14">
        <v>9.1981527767215248</v>
      </c>
      <c r="D64" s="16">
        <v>3.7886627863610416</v>
      </c>
      <c r="E64" s="14">
        <v>25.551079514226082</v>
      </c>
      <c r="F64" s="14">
        <v>0.87605619961748549</v>
      </c>
      <c r="G64" s="14">
        <v>-1.8511866248874909</v>
      </c>
      <c r="H64" s="14">
        <v>9.6178000351403448E-2</v>
      </c>
      <c r="J64" s="1"/>
      <c r="K64" s="7"/>
      <c r="L64" s="1"/>
    </row>
    <row r="65" spans="1:12" ht="18.45" x14ac:dyDescent="0.45">
      <c r="A65" s="15" t="s">
        <v>0</v>
      </c>
      <c r="B65" s="6">
        <v>313</v>
      </c>
      <c r="C65" s="14">
        <v>9.2740757096163513</v>
      </c>
      <c r="D65" s="16">
        <v>3.9236322333814986</v>
      </c>
      <c r="E65" s="14">
        <v>25.940020457697369</v>
      </c>
      <c r="F65" s="14">
        <v>0.89046614462646034</v>
      </c>
      <c r="G65" s="14">
        <v>-1.9816427923273976</v>
      </c>
      <c r="H65" s="14">
        <v>4.029940262008011E-2</v>
      </c>
      <c r="J65" s="1"/>
      <c r="K65" s="7"/>
      <c r="L65" s="1"/>
    </row>
    <row r="66" spans="1:12" ht="18.45" x14ac:dyDescent="0.45">
      <c r="A66" s="15" t="s">
        <v>0</v>
      </c>
      <c r="B66" s="6">
        <v>318</v>
      </c>
      <c r="C66" s="14">
        <v>9.348383776023292</v>
      </c>
      <c r="D66" s="16">
        <v>4.0712836701767401</v>
      </c>
      <c r="E66" s="14">
        <v>26.350470822961267</v>
      </c>
      <c r="F66" s="14">
        <v>0.77369858280698944</v>
      </c>
      <c r="G66" s="14">
        <v>-1.9491644703514466</v>
      </c>
      <c r="H66" s="14">
        <v>0.15139377416711197</v>
      </c>
      <c r="J66" s="1"/>
      <c r="K66" s="7"/>
      <c r="L66" s="1"/>
    </row>
    <row r="67" spans="1:12" ht="18.45" x14ac:dyDescent="0.45">
      <c r="A67" s="15" t="s">
        <v>0</v>
      </c>
      <c r="B67" s="6">
        <v>323</v>
      </c>
      <c r="C67" s="14">
        <v>9.4211220541432166</v>
      </c>
      <c r="D67" s="16">
        <v>3.8472326527317149</v>
      </c>
      <c r="E67" s="14">
        <v>25.721534717874185</v>
      </c>
      <c r="F67" s="14">
        <v>0.70144343241442819</v>
      </c>
      <c r="G67" s="14">
        <v>-1.994259969685249</v>
      </c>
      <c r="H67" s="14">
        <v>-3.074100547024175E-2</v>
      </c>
      <c r="J67" s="1"/>
      <c r="K67" s="7"/>
      <c r="L67" s="1"/>
    </row>
    <row r="68" spans="1:12" ht="18.45" x14ac:dyDescent="0.45">
      <c r="A68" s="15" t="s">
        <v>0</v>
      </c>
      <c r="B68" s="6">
        <v>328</v>
      </c>
      <c r="C68" s="14">
        <v>9.49233671904795</v>
      </c>
      <c r="D68" s="16">
        <v>3.8711773293132783</v>
      </c>
      <c r="E68" s="14">
        <v>25.790474516653713</v>
      </c>
      <c r="F68" s="14">
        <v>0.85054992303839672</v>
      </c>
      <c r="G68" s="14">
        <v>-1.9212573959119739</v>
      </c>
      <c r="H68" s="14">
        <v>5.051797630189564E-2</v>
      </c>
      <c r="J68" s="1"/>
      <c r="K68" s="7"/>
      <c r="L68" s="1"/>
    </row>
    <row r="69" spans="1:12" ht="18.45" x14ac:dyDescent="0.45">
      <c r="A69" s="15" t="s">
        <v>0</v>
      </c>
      <c r="B69" s="6">
        <v>333</v>
      </c>
      <c r="C69" s="14">
        <v>9.5620750426802683</v>
      </c>
      <c r="D69" s="16">
        <v>4.1641839993452656</v>
      </c>
      <c r="E69" s="14">
        <v>26.601159601793601</v>
      </c>
      <c r="F69" s="14">
        <v>1.0131149781869815</v>
      </c>
      <c r="G69" s="14">
        <v>-1.8350309032418899</v>
      </c>
      <c r="H69" s="14">
        <v>0.29769559051415984</v>
      </c>
      <c r="J69" s="1"/>
      <c r="K69" s="7"/>
      <c r="L69" s="1"/>
    </row>
    <row r="70" spans="1:12" ht="18.45" x14ac:dyDescent="0.45">
      <c r="A70" s="15" t="s">
        <v>0</v>
      </c>
      <c r="B70" s="6">
        <v>338</v>
      </c>
      <c r="C70" s="14">
        <v>9.6303853938538939</v>
      </c>
      <c r="D70" s="16">
        <v>3.9403476190802942</v>
      </c>
      <c r="E70" s="14">
        <v>25.98725526525153</v>
      </c>
      <c r="F70" s="14">
        <v>0.82021216725069379</v>
      </c>
      <c r="G70" s="14">
        <v>-1.9755560214512085</v>
      </c>
      <c r="H70" s="14">
        <v>2.1606299806905788E-2</v>
      </c>
      <c r="J70" s="1"/>
      <c r="K70" s="7"/>
      <c r="L70" s="1"/>
    </row>
    <row r="71" spans="1:12" ht="18.45" x14ac:dyDescent="0.45">
      <c r="A71" s="15" t="s">
        <v>0</v>
      </c>
      <c r="B71" s="6">
        <v>343</v>
      </c>
      <c r="C71" s="14">
        <v>9.6973172382535058</v>
      </c>
      <c r="D71" s="16">
        <v>3.9434072652872558</v>
      </c>
      <c r="E71" s="14">
        <v>25.995879600018828</v>
      </c>
      <c r="F71" s="14">
        <v>0.78164541181411162</v>
      </c>
      <c r="G71" s="14">
        <v>-1.7243145350658751</v>
      </c>
      <c r="H71" s="14">
        <v>0.26699078718336144</v>
      </c>
      <c r="J71" s="1"/>
      <c r="K71" s="7"/>
      <c r="L71" s="1"/>
    </row>
    <row r="72" spans="1:12" ht="18.45" x14ac:dyDescent="0.45">
      <c r="A72" s="15" t="s">
        <v>0</v>
      </c>
      <c r="B72" s="6">
        <v>348</v>
      </c>
      <c r="C72" s="14">
        <v>9.7629211384347236</v>
      </c>
      <c r="D72" s="16">
        <v>4.0647925181161355</v>
      </c>
      <c r="E72" s="14">
        <v>26.332741410055551</v>
      </c>
      <c r="F72" s="14">
        <v>0.95147801335713833</v>
      </c>
      <c r="G72" s="14">
        <v>-1.5450646392518299</v>
      </c>
      <c r="H72" s="14">
        <v>0.50919099003768142</v>
      </c>
      <c r="J72" s="1"/>
      <c r="K72" s="7"/>
      <c r="L72" s="1"/>
    </row>
    <row r="73" spans="1:12" ht="18.45" x14ac:dyDescent="0.45">
      <c r="A73" s="15" t="s">
        <v>0</v>
      </c>
      <c r="B73" s="6">
        <v>353</v>
      </c>
      <c r="C73" s="14">
        <v>9.8272487538241275</v>
      </c>
      <c r="D73" s="16">
        <v>4.2575531735164649</v>
      </c>
      <c r="E73" s="14">
        <v>26.847540545710938</v>
      </c>
      <c r="F73" s="14">
        <v>1.2398448861342899</v>
      </c>
      <c r="G73" s="14">
        <v>-1.7784244834500482</v>
      </c>
      <c r="H73" s="14">
        <v>0.37520799316906583</v>
      </c>
      <c r="J73" s="1"/>
      <c r="K73" s="7"/>
      <c r="L73" s="1"/>
    </row>
    <row r="74" spans="1:12" ht="18.45" x14ac:dyDescent="0.45">
      <c r="A74" s="15" t="s">
        <v>0</v>
      </c>
      <c r="B74" s="6">
        <v>358</v>
      </c>
      <c r="C74" s="14">
        <v>9.8903528407192436</v>
      </c>
      <c r="D74" s="16">
        <v>4.0400533593364862</v>
      </c>
      <c r="E74" s="14">
        <v>26.264910287823319</v>
      </c>
      <c r="F74" s="14">
        <v>0.77844019295906042</v>
      </c>
      <c r="G74" s="14">
        <v>-1.7681650753777884</v>
      </c>
      <c r="H74" s="14">
        <v>0.25725511609753771</v>
      </c>
      <c r="J74" s="1"/>
      <c r="K74" s="7"/>
      <c r="L74" s="1"/>
    </row>
    <row r="75" spans="1:12" ht="18.45" x14ac:dyDescent="0.45">
      <c r="A75" s="15" t="s">
        <v>0</v>
      </c>
      <c r="B75" s="6">
        <v>363</v>
      </c>
      <c r="C75" s="14">
        <v>9.9522872522885528</v>
      </c>
      <c r="D75" s="16">
        <v>4.0659993213852283</v>
      </c>
      <c r="E75" s="14">
        <v>26.336039717422235</v>
      </c>
      <c r="F75" s="14">
        <v>0.68648018749518691</v>
      </c>
      <c r="G75" s="14">
        <v>-1.836820297703317</v>
      </c>
      <c r="H75" s="14">
        <v>0.19630438367344694</v>
      </c>
      <c r="J75" s="1"/>
      <c r="K75" s="7"/>
      <c r="L75" s="1"/>
    </row>
    <row r="76" spans="1:12" ht="18.45" x14ac:dyDescent="0.45">
      <c r="A76" s="15" t="s">
        <v>0</v>
      </c>
      <c r="B76" s="6">
        <v>368</v>
      </c>
      <c r="C76" s="14">
        <v>10.013106938571481</v>
      </c>
      <c r="D76" s="16">
        <v>4.0068279466589827</v>
      </c>
      <c r="E76" s="14">
        <v>26.173154653338074</v>
      </c>
      <c r="F76" s="14">
        <v>0.63782940043550762</v>
      </c>
      <c r="G76" s="14">
        <v>-1.7710545829751088</v>
      </c>
      <c r="H76" s="14">
        <v>0.22140625971471933</v>
      </c>
      <c r="J76" s="1"/>
      <c r="K76" s="7"/>
      <c r="L76" s="1"/>
    </row>
    <row r="77" spans="1:12" ht="18.45" x14ac:dyDescent="0.45">
      <c r="A77" s="15" t="s">
        <v>0</v>
      </c>
      <c r="B77" s="6">
        <v>373</v>
      </c>
      <c r="C77" s="14">
        <v>10.072867946478407</v>
      </c>
      <c r="D77" s="16">
        <v>3.8126970437293064</v>
      </c>
      <c r="E77" s="14">
        <v>25.62134278289793</v>
      </c>
      <c r="F77" s="14">
        <v>0.72696046232661804</v>
      </c>
      <c r="G77" s="14">
        <v>-1.6623319463030712</v>
      </c>
      <c r="H77" s="14">
        <v>0.20860709380044845</v>
      </c>
      <c r="J77" s="1"/>
      <c r="K77" s="7"/>
      <c r="L77" s="1"/>
    </row>
    <row r="78" spans="1:12" ht="18.45" x14ac:dyDescent="0.45">
      <c r="A78" s="15" t="s">
        <v>0</v>
      </c>
      <c r="B78" s="6">
        <v>378</v>
      </c>
      <c r="C78" s="14">
        <v>10.131627419790657</v>
      </c>
      <c r="D78" s="16">
        <v>3.9357794040030765</v>
      </c>
      <c r="E78" s="14">
        <v>25.974366201668516</v>
      </c>
      <c r="F78" s="14">
        <v>0.66543795418721674</v>
      </c>
      <c r="G78" s="14">
        <v>-1.5114995621407927</v>
      </c>
      <c r="H78" s="14">
        <v>0.426316453418774</v>
      </c>
      <c r="J78" s="1"/>
      <c r="K78" s="7"/>
      <c r="L78" s="1"/>
    </row>
    <row r="79" spans="1:12" ht="18.45" x14ac:dyDescent="0.45">
      <c r="A79" s="15" t="s">
        <v>0</v>
      </c>
      <c r="B79" s="6">
        <v>383</v>
      </c>
      <c r="C79" s="14">
        <v>10.189443599160519</v>
      </c>
      <c r="D79" s="16">
        <v>3.8744840123933688</v>
      </c>
      <c r="E79" s="14">
        <v>25.799961356762847</v>
      </c>
      <c r="F79" s="14">
        <v>0.72521089117000048</v>
      </c>
      <c r="G79" s="14">
        <v>-1.8163485704329294</v>
      </c>
      <c r="H79" s="14">
        <v>7.8691975011945081E-2</v>
      </c>
      <c r="J79" s="1"/>
      <c r="K79" s="7"/>
      <c r="L79" s="1"/>
    </row>
    <row r="80" spans="1:12" ht="18.45" x14ac:dyDescent="0.45">
      <c r="A80" s="15" t="s">
        <v>0</v>
      </c>
      <c r="B80" s="6">
        <v>388</v>
      </c>
      <c r="C80" s="14">
        <v>10.24637582211121</v>
      </c>
      <c r="D80" s="16">
        <v>4.1497532964038921</v>
      </c>
      <c r="E80" s="14">
        <v>26.562587912084734</v>
      </c>
      <c r="F80" s="14">
        <v>0.85619308684258122</v>
      </c>
      <c r="G80" s="14">
        <v>-1.7754892007929746</v>
      </c>
      <c r="H80" s="14">
        <v>0.27130156405353945</v>
      </c>
      <c r="J80" s="1"/>
      <c r="K80" s="7"/>
      <c r="L80" s="1"/>
    </row>
    <row r="81" spans="1:12" ht="18.45" x14ac:dyDescent="0.45">
      <c r="A81" s="15" t="s">
        <v>0</v>
      </c>
      <c r="B81" s="6">
        <v>393</v>
      </c>
      <c r="C81" s="14">
        <v>10.302484523036927</v>
      </c>
      <c r="D81" s="16">
        <v>3.9377946486669955</v>
      </c>
      <c r="E81" s="14">
        <v>25.980053989124645</v>
      </c>
      <c r="F81" s="14">
        <v>0.76396502928021159</v>
      </c>
      <c r="G81" s="14">
        <v>-1.81725054874078</v>
      </c>
      <c r="H81" s="14">
        <v>0.10248129241340809</v>
      </c>
      <c r="J81" s="1"/>
      <c r="K81" s="7"/>
      <c r="L81" s="1"/>
    </row>
    <row r="82" spans="1:12" ht="18.45" x14ac:dyDescent="0.45">
      <c r="A82" s="15" t="s">
        <v>0</v>
      </c>
      <c r="B82" s="6">
        <v>398</v>
      </c>
      <c r="C82" s="14">
        <v>10.357831233202795</v>
      </c>
      <c r="D82" s="16">
        <v>3.7877808066838101</v>
      </c>
      <c r="E82" s="14">
        <v>25.548492608083276</v>
      </c>
      <c r="F82" s="14">
        <v>0.87376476307768602</v>
      </c>
      <c r="G82" s="14">
        <v>-1.5261213031918168</v>
      </c>
      <c r="H82" s="14">
        <v>0.29737217042216962</v>
      </c>
      <c r="J82" s="1"/>
      <c r="K82" s="7"/>
      <c r="L82" s="1"/>
    </row>
    <row r="83" spans="1:12" ht="18.45" x14ac:dyDescent="0.45">
      <c r="A83" s="15" t="s">
        <v>0</v>
      </c>
      <c r="B83" s="6">
        <v>403</v>
      </c>
      <c r="C83" s="14">
        <v>10.412478580744892</v>
      </c>
      <c r="D83" s="16">
        <v>3.7209390766613102</v>
      </c>
      <c r="E83" s="14">
        <v>25.350667807243031</v>
      </c>
      <c r="F83" s="14">
        <v>0.8449546382324854</v>
      </c>
      <c r="G83" s="14">
        <v>-1.5248799156881447</v>
      </c>
      <c r="H83" s="14">
        <v>0.25153574070333767</v>
      </c>
      <c r="J83" s="1"/>
      <c r="K83" s="7"/>
      <c r="L83" s="1"/>
    </row>
    <row r="84" spans="1:12" ht="18.45" x14ac:dyDescent="0.45">
      <c r="A84" s="15" t="s">
        <v>0</v>
      </c>
      <c r="B84" s="6">
        <v>408</v>
      </c>
      <c r="C84" s="14">
        <v>10.466490290670261</v>
      </c>
      <c r="D84" s="16"/>
      <c r="E84" s="14" t="s">
        <v>1</v>
      </c>
      <c r="F84" s="14" t="s">
        <v>1</v>
      </c>
      <c r="G84" s="14">
        <v>-1.7781907994250055</v>
      </c>
      <c r="H84" s="14" t="s">
        <v>1</v>
      </c>
      <c r="J84" s="1"/>
      <c r="K84" s="7"/>
      <c r="L84" s="1"/>
    </row>
    <row r="85" spans="1:12" ht="18.45" x14ac:dyDescent="0.45">
      <c r="A85" s="15" t="s">
        <v>0</v>
      </c>
      <c r="B85" s="6">
        <v>413</v>
      </c>
      <c r="C85" s="14">
        <v>10.51993118485688</v>
      </c>
      <c r="D85" s="16">
        <v>3.9165812115642615</v>
      </c>
      <c r="E85" s="14">
        <v>25.920035106908024</v>
      </c>
      <c r="F85" s="14" t="s">
        <v>1</v>
      </c>
      <c r="G85" s="14">
        <v>-1.7396740889059561</v>
      </c>
      <c r="H85" s="14">
        <v>0.14264648075745839</v>
      </c>
      <c r="J85" s="1"/>
      <c r="K85" s="7"/>
      <c r="L85" s="1"/>
    </row>
    <row r="86" spans="1:12" ht="18.45" x14ac:dyDescent="0.45">
      <c r="A86" s="15" t="s">
        <v>0</v>
      </c>
      <c r="B86" s="6">
        <v>418</v>
      </c>
      <c r="C86" s="14">
        <v>10.572867182053677</v>
      </c>
      <c r="D86" s="16">
        <v>3.4485401028271987</v>
      </c>
      <c r="E86" s="14">
        <v>24.505944546081064</v>
      </c>
      <c r="F86" s="14">
        <v>0.63177430453537453</v>
      </c>
      <c r="G86" s="14">
        <v>-1.6806900278093058</v>
      </c>
      <c r="H86" s="14">
        <v>-9.8025846331537936E-2</v>
      </c>
      <c r="J86" s="1"/>
      <c r="K86" s="7"/>
      <c r="L86" s="1"/>
    </row>
    <row r="87" spans="1:12" ht="18.45" x14ac:dyDescent="0.45">
      <c r="A87" s="15" t="s">
        <v>0</v>
      </c>
      <c r="B87" s="6">
        <v>423</v>
      </c>
      <c r="C87" s="14">
        <v>10.625365297880546</v>
      </c>
      <c r="D87" s="16">
        <v>4.083194560760294</v>
      </c>
      <c r="E87" s="14">
        <v>26.382929876521072</v>
      </c>
      <c r="F87" s="14">
        <v>0.91103281066191388</v>
      </c>
      <c r="G87" s="14">
        <v>-1.5508755719515352</v>
      </c>
      <c r="H87" s="14">
        <v>0.41549758325035058</v>
      </c>
      <c r="J87" s="1"/>
      <c r="K87" s="7"/>
      <c r="L87" s="1"/>
    </row>
    <row r="88" spans="1:12" ht="18.45" x14ac:dyDescent="0.45">
      <c r="A88" s="15" t="s">
        <v>0</v>
      </c>
      <c r="B88" s="6">
        <v>438</v>
      </c>
      <c r="C88" s="14">
        <v>10.780918966404681</v>
      </c>
      <c r="D88" s="16">
        <v>4.2742774348565824</v>
      </c>
      <c r="E88" s="14">
        <v>26.891101036428626</v>
      </c>
      <c r="F88" s="14">
        <v>0.80748706907888479</v>
      </c>
      <c r="G88" s="14">
        <v>-1.3593343447648731</v>
      </c>
      <c r="H88" s="14">
        <v>0.69540436693068297</v>
      </c>
      <c r="J88" s="1"/>
      <c r="K88" s="7"/>
      <c r="L88" s="1"/>
    </row>
    <row r="89" spans="1:12" ht="18.45" x14ac:dyDescent="0.45">
      <c r="A89" s="15" t="s">
        <v>0</v>
      </c>
      <c r="B89" s="6">
        <v>443</v>
      </c>
      <c r="C89" s="14">
        <v>10.832357650369691</v>
      </c>
      <c r="D89" s="16">
        <v>3.9353311160705982</v>
      </c>
      <c r="E89" s="14">
        <v>25.973100566528409</v>
      </c>
      <c r="F89" s="14">
        <v>0.80536446032010578</v>
      </c>
      <c r="G89" s="14">
        <v>-1.6460481225823125</v>
      </c>
      <c r="H89" s="14">
        <v>0.21217143386850007</v>
      </c>
      <c r="J89" s="1"/>
      <c r="K89" s="7"/>
      <c r="L89" s="1"/>
    </row>
    <row r="90" spans="1:12" ht="18.45" x14ac:dyDescent="0.45">
      <c r="A90" s="15" t="s">
        <v>0</v>
      </c>
      <c r="B90" s="6">
        <v>448</v>
      </c>
      <c r="C90" s="14">
        <v>10.883709984128449</v>
      </c>
      <c r="D90" s="16">
        <v>4.1030822157775564</v>
      </c>
      <c r="E90" s="14">
        <v>26.436916416530476</v>
      </c>
      <c r="F90" s="14">
        <v>0.77096689227061421</v>
      </c>
      <c r="G90" s="14">
        <v>-1.6206787364072999</v>
      </c>
      <c r="H90" s="14">
        <v>0.32830156498635388</v>
      </c>
      <c r="J90" s="1"/>
      <c r="K90" s="7"/>
      <c r="L90" s="1"/>
    </row>
    <row r="91" spans="1:12" ht="18.45" x14ac:dyDescent="0.45">
      <c r="A91" s="15" t="s">
        <v>0</v>
      </c>
      <c r="B91" s="6">
        <v>453</v>
      </c>
      <c r="C91" s="14">
        <v>10.935049564526549</v>
      </c>
      <c r="D91" s="16">
        <v>4.1762458958269777</v>
      </c>
      <c r="E91" s="14">
        <v>26.633297313431459</v>
      </c>
      <c r="F91" s="14">
        <v>0.82114907192261033</v>
      </c>
      <c r="G91" s="14">
        <v>-1.6462339721077637</v>
      </c>
      <c r="H91" s="14">
        <v>0.3370572919792339</v>
      </c>
      <c r="J91" s="1"/>
      <c r="K91" s="7"/>
      <c r="L91" s="1"/>
    </row>
    <row r="92" spans="1:12" ht="18.45" x14ac:dyDescent="0.45">
      <c r="A92" s="15" t="s">
        <v>0</v>
      </c>
      <c r="B92" s="6">
        <v>458</v>
      </c>
      <c r="C92" s="14">
        <v>10.986451085280532</v>
      </c>
      <c r="D92" s="16">
        <v>3.7591324704279065</v>
      </c>
      <c r="E92" s="14">
        <v>25.464135901023965</v>
      </c>
      <c r="F92" s="14">
        <v>0.65074986560304793</v>
      </c>
      <c r="G92" s="14">
        <v>-1.7426309488158724</v>
      </c>
      <c r="H92" s="14">
        <v>-8.3585854372934532E-3</v>
      </c>
      <c r="J92" s="1"/>
      <c r="K92" s="7"/>
      <c r="L92" s="1"/>
    </row>
    <row r="93" spans="1:12" ht="18.45" x14ac:dyDescent="0.45">
      <c r="A93" s="15" t="s">
        <v>0</v>
      </c>
      <c r="B93" s="6">
        <v>463</v>
      </c>
      <c r="C93" s="14">
        <v>11.037990336977881</v>
      </c>
      <c r="D93" s="16">
        <v>3.9735853841561974</v>
      </c>
      <c r="E93" s="14">
        <v>26.080587031429197</v>
      </c>
      <c r="F93" s="14">
        <v>0.64572105830041537</v>
      </c>
      <c r="G93" s="14">
        <v>-1.6582595225485015</v>
      </c>
      <c r="H93" s="14">
        <v>0.1980064923016433</v>
      </c>
      <c r="J93" s="1"/>
      <c r="K93" s="7"/>
      <c r="L93" s="1"/>
    </row>
    <row r="94" spans="1:12" ht="18.45" x14ac:dyDescent="0.45">
      <c r="A94" s="15" t="s">
        <v>0</v>
      </c>
      <c r="B94" s="6">
        <v>468</v>
      </c>
      <c r="C94" s="14">
        <v>11.089744207077045</v>
      </c>
      <c r="D94" s="16">
        <v>3.8749305654911415</v>
      </c>
      <c r="E94" s="14">
        <v>25.801241892483834</v>
      </c>
      <c r="F94" s="14">
        <v>0.67029933931167496</v>
      </c>
      <c r="G94" s="14">
        <v>-1.5787712927421083</v>
      </c>
      <c r="H94" s="14">
        <v>0.213085476345383</v>
      </c>
      <c r="J94" s="1"/>
      <c r="K94" s="7"/>
      <c r="L94" s="1"/>
    </row>
    <row r="95" spans="1:12" ht="18.45" x14ac:dyDescent="0.45">
      <c r="A95" s="15" t="s">
        <v>0</v>
      </c>
      <c r="B95" s="6">
        <v>473</v>
      </c>
      <c r="C95" s="14">
        <v>11.141790679907405</v>
      </c>
      <c r="D95" s="16">
        <v>4.0766361712746768</v>
      </c>
      <c r="E95" s="14">
        <v>26.365068964360216</v>
      </c>
      <c r="F95" s="14">
        <v>0.78283586072499045</v>
      </c>
      <c r="G95" s="14">
        <v>-1.6389127899362184</v>
      </c>
      <c r="H95" s="14">
        <v>0.26383041121413842</v>
      </c>
      <c r="J95" s="1"/>
      <c r="K95" s="7"/>
      <c r="L95" s="1"/>
    </row>
    <row r="96" spans="1:12" ht="18.45" x14ac:dyDescent="0.45">
      <c r="A96" s="15" t="s">
        <v>0</v>
      </c>
      <c r="B96" s="6">
        <v>478</v>
      </c>
      <c r="C96" s="14">
        <v>11.194208836669311</v>
      </c>
      <c r="D96" s="16">
        <v>3.906624538353439</v>
      </c>
      <c r="E96" s="14">
        <v>25.891752644293256</v>
      </c>
      <c r="F96" s="14">
        <v>0.66888381963129384</v>
      </c>
      <c r="G96" s="14">
        <v>-1.6718206194345739</v>
      </c>
      <c r="H96" s="14">
        <v>0.12587002037130024</v>
      </c>
      <c r="J96" s="1"/>
      <c r="K96" s="7"/>
      <c r="L96" s="1"/>
    </row>
    <row r="97" spans="1:12" ht="18.45" x14ac:dyDescent="0.45">
      <c r="A97" s="15" t="s">
        <v>0</v>
      </c>
      <c r="B97" s="6">
        <v>483</v>
      </c>
      <c r="C97" s="14">
        <v>11.247078855434047</v>
      </c>
      <c r="D97" s="16">
        <v>4.0649738481500721</v>
      </c>
      <c r="E97" s="14">
        <v>26.333237064681875</v>
      </c>
      <c r="F97" s="14">
        <v>0.63251218759987249</v>
      </c>
      <c r="G97" s="14">
        <v>-1.4409818093864364</v>
      </c>
      <c r="H97" s="14">
        <v>0.44121019990293464</v>
      </c>
      <c r="J97" s="1"/>
      <c r="K97" s="7"/>
      <c r="L97" s="1"/>
    </row>
    <row r="98" spans="1:12" ht="18.45" x14ac:dyDescent="0.45">
      <c r="A98" s="15" t="s">
        <v>0</v>
      </c>
      <c r="B98" s="6">
        <v>488</v>
      </c>
      <c r="C98" s="14">
        <v>11.300482011143863</v>
      </c>
      <c r="D98" s="16">
        <v>4.5200999953600869</v>
      </c>
      <c r="E98" s="14">
        <v>27.512423808093494</v>
      </c>
      <c r="F98" s="14">
        <v>0.71848657440928521</v>
      </c>
      <c r="G98" s="14">
        <v>-1.6859697037379351</v>
      </c>
      <c r="H98" s="14">
        <v>0.43504214135988067</v>
      </c>
      <c r="J98" s="1"/>
      <c r="K98" s="7"/>
      <c r="L98" s="1"/>
    </row>
    <row r="99" spans="1:12" ht="18.45" x14ac:dyDescent="0.45">
      <c r="A99" s="15" t="s">
        <v>0</v>
      </c>
      <c r="B99" s="6">
        <v>493</v>
      </c>
      <c r="C99" s="14">
        <v>11.354500675611948</v>
      </c>
      <c r="D99" s="16">
        <v>3.7093847203368058</v>
      </c>
      <c r="E99" s="14">
        <v>25.31611161724998</v>
      </c>
      <c r="F99" s="14">
        <v>0.59231382221054729</v>
      </c>
      <c r="G99" s="14">
        <v>-1.4793594607017493</v>
      </c>
      <c r="H99" s="14">
        <v>0.17838862330593874</v>
      </c>
      <c r="J99" s="1"/>
      <c r="K99" s="7"/>
      <c r="L99" s="1"/>
    </row>
    <row r="100" spans="1:12" ht="18.45" x14ac:dyDescent="0.45">
      <c r="A100" s="15" t="s">
        <v>0</v>
      </c>
      <c r="B100" s="6">
        <v>498</v>
      </c>
      <c r="C100" s="14">
        <v>11.409218317522448</v>
      </c>
      <c r="D100" s="16">
        <v>3.9951047222846472</v>
      </c>
      <c r="E100" s="14">
        <v>26.140597983046828</v>
      </c>
      <c r="F100" s="14">
        <v>0.70494525982538858</v>
      </c>
      <c r="G100" s="14">
        <v>-1.7326726443601406</v>
      </c>
      <c r="H100" s="14">
        <v>8.9202993107598938E-2</v>
      </c>
      <c r="J100" s="1"/>
      <c r="K100" s="7"/>
      <c r="L100" s="1"/>
    </row>
    <row r="101" spans="1:12" ht="18.45" x14ac:dyDescent="0.45">
      <c r="A101" s="15" t="s">
        <v>0</v>
      </c>
      <c r="B101" s="6">
        <v>503</v>
      </c>
      <c r="C101" s="14">
        <v>11.464719502430459</v>
      </c>
      <c r="D101" s="16">
        <v>4.4492892497323719</v>
      </c>
      <c r="E101" s="14">
        <v>27.336982116912516</v>
      </c>
      <c r="F101" s="14">
        <v>0.89050744330612963</v>
      </c>
      <c r="G101" s="14">
        <v>-1.643916736311521</v>
      </c>
      <c r="H101" s="14">
        <v>0.42003741131540523</v>
      </c>
      <c r="J101" s="1"/>
      <c r="K101" s="7"/>
      <c r="L101" s="1"/>
    </row>
    <row r="102" spans="1:12" ht="18.45" x14ac:dyDescent="0.45">
      <c r="A102" s="15" t="s">
        <v>0</v>
      </c>
      <c r="B102" s="6">
        <v>508</v>
      </c>
      <c r="C102" s="14">
        <v>11.521089892762021</v>
      </c>
      <c r="D102" s="16">
        <v>4.102526373483669</v>
      </c>
      <c r="E102" s="14">
        <v>26.435411098447144</v>
      </c>
      <c r="F102" s="14">
        <v>0.6929474504418589</v>
      </c>
      <c r="G102" s="14">
        <v>-1.4078307011203348</v>
      </c>
      <c r="H102" s="14">
        <v>0.46140331103083854</v>
      </c>
      <c r="J102" s="1"/>
      <c r="K102" s="7"/>
      <c r="L102" s="1"/>
    </row>
    <row r="103" spans="1:12" ht="18.45" x14ac:dyDescent="0.45">
      <c r="A103" s="15" t="s">
        <v>0</v>
      </c>
      <c r="B103" s="6">
        <v>513</v>
      </c>
      <c r="C103" s="14">
        <v>11.578416247814129</v>
      </c>
      <c r="D103" s="16">
        <v>4.0084844970728515</v>
      </c>
      <c r="E103" s="14">
        <v>26.177747391575274</v>
      </c>
      <c r="F103" s="14">
        <v>0.85805506213377414</v>
      </c>
      <c r="G103" s="14">
        <v>-1.6357009746577484</v>
      </c>
      <c r="H103" s="14">
        <v>0.17268136596642469</v>
      </c>
      <c r="J103" s="1"/>
      <c r="K103" s="7"/>
      <c r="L103" s="1"/>
    </row>
    <row r="104" spans="1:12" ht="18.45" x14ac:dyDescent="0.45">
      <c r="A104" s="15" t="s">
        <v>0</v>
      </c>
      <c r="B104" s="6">
        <v>518</v>
      </c>
      <c r="C104" s="14">
        <v>11.636786423754739</v>
      </c>
      <c r="D104" s="16">
        <v>3.9342547581592537</v>
      </c>
      <c r="E104" s="14">
        <v>25.970061135327335</v>
      </c>
      <c r="F104" s="14">
        <v>0.73581380595287593</v>
      </c>
      <c r="G104" s="14">
        <v>-1.4087527775566211</v>
      </c>
      <c r="H104" s="14">
        <v>0.34885154721558964</v>
      </c>
      <c r="J104" s="1"/>
      <c r="K104" s="7"/>
      <c r="L104" s="1"/>
    </row>
    <row r="105" spans="1:12" ht="18.45" x14ac:dyDescent="0.45">
      <c r="A105" s="15" t="s">
        <v>0</v>
      </c>
      <c r="B105" s="6">
        <v>523</v>
      </c>
      <c r="C105" s="14">
        <v>11.696289373622736</v>
      </c>
      <c r="D105" s="16">
        <v>4.1510994657729992</v>
      </c>
      <c r="E105" s="14">
        <v>26.566191743641365</v>
      </c>
      <c r="F105" s="14">
        <v>0.81607775570439545</v>
      </c>
      <c r="G105" s="14">
        <v>-1.2602924487601899</v>
      </c>
      <c r="H105" s="14">
        <v>0.61364755341618515</v>
      </c>
      <c r="J105" s="1"/>
      <c r="K105" s="7"/>
      <c r="L105" s="1"/>
    </row>
    <row r="106" spans="1:12" ht="18.45" x14ac:dyDescent="0.45">
      <c r="A106" s="15" t="s">
        <v>0</v>
      </c>
      <c r="B106" s="6">
        <v>528</v>
      </c>
      <c r="C106" s="14">
        <v>11.757015147327976</v>
      </c>
      <c r="D106" s="16">
        <v>4.370987598190216</v>
      </c>
      <c r="E106" s="14">
        <v>27.139700053837576</v>
      </c>
      <c r="F106" s="14">
        <v>0.636825924724437</v>
      </c>
      <c r="G106" s="14">
        <v>-1.3551609190470417</v>
      </c>
      <c r="H106" s="14">
        <v>0.63041158005162257</v>
      </c>
      <c r="J106" s="1"/>
      <c r="K106" s="7"/>
      <c r="L106" s="1"/>
    </row>
    <row r="107" spans="1:12" ht="18.45" x14ac:dyDescent="0.45">
      <c r="A107" s="15" t="s">
        <v>0</v>
      </c>
      <c r="B107" s="6">
        <v>533</v>
      </c>
      <c r="C107" s="14">
        <v>11.819054891651255</v>
      </c>
      <c r="D107" s="16">
        <v>3.9766750187679709</v>
      </c>
      <c r="E107" s="14">
        <v>26.089223044201741</v>
      </c>
      <c r="F107" s="14">
        <v>0.67221365563709146</v>
      </c>
      <c r="G107" s="14">
        <v>-1.2618285985996349</v>
      </c>
      <c r="H107" s="14">
        <v>0.49774951180135069</v>
      </c>
      <c r="J107" s="1"/>
      <c r="K107" s="7"/>
      <c r="L107" s="1"/>
    </row>
    <row r="108" spans="1:12" ht="18.45" x14ac:dyDescent="0.45">
      <c r="A108" s="15" t="s">
        <v>0</v>
      </c>
      <c r="B108" s="6">
        <v>538</v>
      </c>
      <c r="C108" s="14">
        <v>11.88250085024432</v>
      </c>
      <c r="D108" s="16">
        <v>4.2133310507999591</v>
      </c>
      <c r="E108" s="14">
        <v>26.731528717462716</v>
      </c>
      <c r="F108" s="14">
        <v>0.52411652038620082</v>
      </c>
      <c r="G108" s="14">
        <v>-1.3080412247660052</v>
      </c>
      <c r="H108" s="14">
        <v>0.57715570194142019</v>
      </c>
      <c r="J108" s="1"/>
      <c r="K108" s="7"/>
      <c r="L108" s="1"/>
    </row>
    <row r="109" spans="1:12" ht="18.45" x14ac:dyDescent="0.45">
      <c r="A109" s="15" t="s">
        <v>0</v>
      </c>
      <c r="B109" s="6">
        <v>543</v>
      </c>
      <c r="C109" s="14">
        <v>11.947446363629867</v>
      </c>
      <c r="D109" s="16">
        <v>4.2839039846143594</v>
      </c>
      <c r="E109" s="14">
        <v>26.916097400455978</v>
      </c>
      <c r="F109" s="14">
        <v>0.91634075844189189</v>
      </c>
      <c r="G109" s="14">
        <v>-1.2084807773421384</v>
      </c>
      <c r="H109" s="14">
        <v>0.70653801693145346</v>
      </c>
      <c r="J109" s="1"/>
      <c r="K109" s="7"/>
      <c r="L109" s="1"/>
    </row>
    <row r="110" spans="1:12" ht="18.45" x14ac:dyDescent="0.45">
      <c r="A110" s="15" t="s">
        <v>0</v>
      </c>
      <c r="B110" s="6">
        <v>548</v>
      </c>
      <c r="C110" s="14">
        <v>12.013985869201553</v>
      </c>
      <c r="D110" s="16">
        <v>3.7206724337010342</v>
      </c>
      <c r="E110" s="14">
        <v>25.349871555099053</v>
      </c>
      <c r="F110" s="14" t="s">
        <v>1</v>
      </c>
      <c r="G110" s="14">
        <v>-1.2178992042729686</v>
      </c>
      <c r="H110" s="14">
        <v>0.3635842444322398</v>
      </c>
      <c r="J110" s="1"/>
      <c r="K110" s="7"/>
      <c r="L110" s="1"/>
    </row>
    <row r="111" spans="1:12" ht="18.45" x14ac:dyDescent="0.45">
      <c r="A111" s="15" t="s">
        <v>0</v>
      </c>
      <c r="B111" s="6">
        <v>553</v>
      </c>
      <c r="C111" s="14">
        <v>12.082214901223976</v>
      </c>
      <c r="D111" s="16">
        <v>3.7215200182676629</v>
      </c>
      <c r="E111" s="14">
        <v>25.352402423898095</v>
      </c>
      <c r="F111" s="14">
        <v>1.1332654255804089</v>
      </c>
      <c r="G111" s="14">
        <v>-1.4003004796817395</v>
      </c>
      <c r="H111" s="14">
        <v>0.17284247057295776</v>
      </c>
      <c r="J111" s="1"/>
      <c r="K111" s="7"/>
      <c r="L111" s="1"/>
    </row>
    <row r="112" spans="1:12" ht="18.45" x14ac:dyDescent="0.45">
      <c r="A112" s="15" t="s">
        <v>0</v>
      </c>
      <c r="B112" s="6">
        <v>558</v>
      </c>
      <c r="C112" s="14">
        <v>12.152230090832685</v>
      </c>
      <c r="D112" s="16">
        <v>3.7712670796465622</v>
      </c>
      <c r="E112" s="14">
        <v>25.499945185013168</v>
      </c>
      <c r="F112" s="14">
        <v>0.56554128005083482</v>
      </c>
      <c r="G112" s="14">
        <v>-1.2791653069417848</v>
      </c>
      <c r="H112" s="14">
        <v>0.31578514732290697</v>
      </c>
      <c r="J112" s="1"/>
      <c r="K112" s="7"/>
      <c r="L112" s="1"/>
    </row>
    <row r="113" spans="1:12" ht="18.45" x14ac:dyDescent="0.45">
      <c r="A113" s="15" t="s">
        <v>0</v>
      </c>
      <c r="B113" s="6">
        <v>563</v>
      </c>
      <c r="C113" s="14">
        <v>12.224129166034182</v>
      </c>
      <c r="D113" s="16">
        <v>3.7678221896894337</v>
      </c>
      <c r="E113" s="14">
        <v>25.489791025438791</v>
      </c>
      <c r="F113" s="14">
        <v>0.86674894979293227</v>
      </c>
      <c r="G113" s="14">
        <v>-1.2352304457406638</v>
      </c>
      <c r="H113" s="14">
        <v>0.34874228993746315</v>
      </c>
      <c r="J113" s="1"/>
      <c r="K113" s="7"/>
      <c r="L113" s="1"/>
    </row>
    <row r="114" spans="1:12" ht="18.45" x14ac:dyDescent="0.45">
      <c r="A114" s="15" t="s">
        <v>0</v>
      </c>
      <c r="B114" s="6">
        <v>568</v>
      </c>
      <c r="C114" s="14">
        <v>12.298010951705923</v>
      </c>
      <c r="D114" s="17" t="s">
        <v>1</v>
      </c>
      <c r="E114" s="14" t="s">
        <v>1</v>
      </c>
      <c r="F114" s="14" t="s">
        <v>1</v>
      </c>
      <c r="G114" s="14">
        <v>-1.2642239846319985</v>
      </c>
      <c r="H114" s="14" t="s">
        <v>1</v>
      </c>
      <c r="J114" s="1"/>
      <c r="K114" s="7"/>
      <c r="L114" s="1"/>
    </row>
    <row r="115" spans="1:12" ht="18.45" x14ac:dyDescent="0.45">
      <c r="A115" s="15" t="s">
        <v>0</v>
      </c>
      <c r="B115" s="6">
        <v>573</v>
      </c>
      <c r="C115" s="14">
        <v>12.373975369596302</v>
      </c>
      <c r="D115" s="16">
        <v>3.8218446306662202</v>
      </c>
      <c r="E115" s="14">
        <v>25.647969110404954</v>
      </c>
      <c r="F115" s="14">
        <v>0.53622673584179847</v>
      </c>
      <c r="G115" s="14">
        <v>-1.0553470368528393</v>
      </c>
      <c r="H115" s="14">
        <v>0.54251095557500961</v>
      </c>
      <c r="J115" s="1"/>
      <c r="K115" s="7"/>
      <c r="L115" s="1"/>
    </row>
    <row r="116" spans="1:12" ht="18.45" x14ac:dyDescent="0.45">
      <c r="A116" s="15" t="s">
        <v>0</v>
      </c>
      <c r="B116" s="6">
        <v>578</v>
      </c>
      <c r="C116" s="14">
        <v>12.452123438324683</v>
      </c>
      <c r="D116" s="16">
        <v>3.9577981161242239</v>
      </c>
      <c r="E116" s="14">
        <v>26.036354062262372</v>
      </c>
      <c r="F116" s="14">
        <v>0.75166525480337576</v>
      </c>
      <c r="G116" s="14">
        <v>-1.2719731911325403</v>
      </c>
      <c r="H116" s="14">
        <v>0.39681344693177822</v>
      </c>
      <c r="J116" s="1"/>
      <c r="K116" s="7"/>
      <c r="L116" s="1"/>
    </row>
    <row r="117" spans="1:12" ht="18.45" x14ac:dyDescent="0.45">
      <c r="A117" s="15" t="s">
        <v>0</v>
      </c>
      <c r="B117" s="6">
        <v>583</v>
      </c>
      <c r="C117" s="14">
        <v>12.532557273381368</v>
      </c>
      <c r="D117" s="16">
        <v>3.9379075985884602</v>
      </c>
      <c r="E117" s="14">
        <v>25.980372690641811</v>
      </c>
      <c r="F117" s="14">
        <v>0.81233303280695746</v>
      </c>
      <c r="G117" s="14">
        <v>-1.2598747561008838</v>
      </c>
      <c r="H117" s="14">
        <v>0.38700667646498121</v>
      </c>
      <c r="J117" s="1"/>
      <c r="K117" s="7"/>
      <c r="L117" s="1"/>
    </row>
    <row r="118" spans="1:12" ht="18.45" x14ac:dyDescent="0.45">
      <c r="A118" s="15" t="s">
        <v>0</v>
      </c>
      <c r="B118" s="6">
        <v>588</v>
      </c>
      <c r="C118" s="14">
        <v>12.615380087127605</v>
      </c>
      <c r="D118" s="16">
        <v>3.6646688264125569</v>
      </c>
      <c r="E118" s="14">
        <v>25.181355515277303</v>
      </c>
      <c r="F118" s="14">
        <v>0.88374648544294643</v>
      </c>
      <c r="G118" s="14">
        <v>-1.2739764884017277</v>
      </c>
      <c r="H118" s="14">
        <v>0.19628910729001914</v>
      </c>
      <c r="J118" s="1"/>
      <c r="K118" s="7"/>
      <c r="L118" s="1"/>
    </row>
    <row r="119" spans="1:12" ht="18.45" x14ac:dyDescent="0.45">
      <c r="A119" s="15" t="s">
        <v>0</v>
      </c>
      <c r="B119" s="6">
        <v>593</v>
      </c>
      <c r="C119" s="14">
        <v>12.700696188795607</v>
      </c>
      <c r="D119" s="16">
        <v>4.0376534686978633</v>
      </c>
      <c r="E119" s="14">
        <v>26.258308054567639</v>
      </c>
      <c r="F119" s="14">
        <v>0.80538846775045625</v>
      </c>
      <c r="G119" s="14">
        <v>-1.2847726412396061</v>
      </c>
      <c r="H119" s="14">
        <v>0.39949161126925825</v>
      </c>
      <c r="J119" s="1"/>
      <c r="K119" s="7"/>
      <c r="L119" s="1"/>
    </row>
    <row r="120" spans="1:12" ht="18.45" x14ac:dyDescent="0.45">
      <c r="A120" s="15" t="s">
        <v>0</v>
      </c>
      <c r="B120" s="6">
        <v>598</v>
      </c>
      <c r="C120" s="14">
        <v>12.788610984488525</v>
      </c>
      <c r="D120" s="16">
        <v>3.5844516846810333</v>
      </c>
      <c r="E120" s="14">
        <v>24.935439350281371</v>
      </c>
      <c r="F120" s="14">
        <v>0.92095595891830728</v>
      </c>
      <c r="G120" s="14" t="s">
        <v>1</v>
      </c>
      <c r="H120" s="14" t="s">
        <v>1</v>
      </c>
      <c r="J120" s="1"/>
      <c r="K120" s="7"/>
      <c r="L120" s="1"/>
    </row>
    <row r="121" spans="1:12" ht="18.45" x14ac:dyDescent="0.45">
      <c r="A121" s="15" t="s">
        <v>0</v>
      </c>
      <c r="B121" s="6">
        <v>603</v>
      </c>
      <c r="C121" s="14">
        <v>12.879230977180461</v>
      </c>
      <c r="D121" s="16">
        <v>3.5543869471051819</v>
      </c>
      <c r="E121" s="14">
        <v>24.8418514063817</v>
      </c>
      <c r="F121" s="14">
        <v>0.8393521416216152</v>
      </c>
      <c r="G121" s="14">
        <v>-1.3422109073999868</v>
      </c>
      <c r="H121" s="14">
        <v>2.627171346938928E-2</v>
      </c>
      <c r="J121" s="1"/>
      <c r="K121" s="7"/>
      <c r="L121" s="1"/>
    </row>
    <row r="122" spans="1:12" ht="18.45" x14ac:dyDescent="0.45">
      <c r="A122" s="15" t="s">
        <v>0</v>
      </c>
      <c r="B122" s="6">
        <v>608</v>
      </c>
      <c r="C122" s="14">
        <v>12.972663766716483</v>
      </c>
      <c r="D122" s="16">
        <v>3.7755609330312816</v>
      </c>
      <c r="E122" s="14">
        <v>25.512588771728122</v>
      </c>
      <c r="F122" s="14">
        <v>0.7334206802289025</v>
      </c>
      <c r="G122" s="14">
        <v>-1.3458515942661318</v>
      </c>
      <c r="H122" s="14">
        <v>0.15097746430520342</v>
      </c>
      <c r="J122" s="1"/>
      <c r="K122" s="7"/>
      <c r="L122" s="1"/>
    </row>
    <row r="123" spans="1:12" ht="18.45" x14ac:dyDescent="0.45">
      <c r="A123" s="15" t="s">
        <v>0</v>
      </c>
      <c r="B123" s="6">
        <v>613</v>
      </c>
      <c r="C123" s="14">
        <v>13.0690180498126</v>
      </c>
      <c r="D123" s="16">
        <v>3.8234578219624726</v>
      </c>
      <c r="E123" s="14">
        <v>25.652658093767801</v>
      </c>
      <c r="F123" s="14">
        <v>0.84112915319519432</v>
      </c>
      <c r="G123" s="14">
        <v>-1.3014322230048494</v>
      </c>
      <c r="H123" s="14">
        <v>0.2128172767389761</v>
      </c>
      <c r="J123" s="1"/>
      <c r="K123" s="7"/>
      <c r="L123" s="1"/>
    </row>
    <row r="124" spans="1:12" ht="18.45" x14ac:dyDescent="0.45">
      <c r="A124" s="15" t="s">
        <v>0</v>
      </c>
      <c r="B124" s="6">
        <v>618</v>
      </c>
      <c r="C124" s="14">
        <v>13.168403620055754</v>
      </c>
      <c r="D124" s="16">
        <v>3.550943322686221</v>
      </c>
      <c r="E124" s="14">
        <v>24.831081323897987</v>
      </c>
      <c r="F124" s="14">
        <v>0.78288942286824148</v>
      </c>
      <c r="G124" s="14">
        <v>-1.2871075409325028</v>
      </c>
      <c r="H124" s="14">
        <v>4.433597754940688E-2</v>
      </c>
      <c r="J124" s="1"/>
      <c r="K124" s="7"/>
      <c r="L124" s="1"/>
    </row>
    <row r="125" spans="1:12" ht="18.45" x14ac:dyDescent="0.45">
      <c r="A125" s="15" t="s">
        <v>0</v>
      </c>
      <c r="B125" s="6">
        <v>623</v>
      </c>
      <c r="C125" s="14">
        <v>13.27093136790387</v>
      </c>
      <c r="D125" s="16">
        <v>3.7132102718447735</v>
      </c>
      <c r="E125" s="14">
        <v>25.327564790075577</v>
      </c>
      <c r="F125" s="14">
        <v>0.78080785147880072</v>
      </c>
      <c r="G125" s="14">
        <v>-1.3409093397200065</v>
      </c>
      <c r="H125" s="14">
        <v>8.1753194599240131E-2</v>
      </c>
      <c r="J125" s="1"/>
      <c r="K125" s="7"/>
      <c r="L125" s="1"/>
    </row>
    <row r="126" spans="1:12" ht="18.45" x14ac:dyDescent="0.45">
      <c r="A126" s="15" t="s">
        <v>0</v>
      </c>
      <c r="B126" s="6">
        <v>628</v>
      </c>
      <c r="C126" s="14">
        <v>13.376713280685795</v>
      </c>
      <c r="D126" s="16">
        <v>3.6226691460335125</v>
      </c>
      <c r="E126" s="14">
        <v>25.053279039569631</v>
      </c>
      <c r="F126" s="14">
        <v>0.78352392621438693</v>
      </c>
      <c r="G126" s="14">
        <v>-1.2011459426916282</v>
      </c>
      <c r="H126" s="14">
        <v>0.15159252707336768</v>
      </c>
      <c r="J126" s="1"/>
      <c r="K126" s="7"/>
      <c r="L126" s="1"/>
    </row>
    <row r="127" spans="1:12" ht="18.45" x14ac:dyDescent="0.45">
      <c r="A127" s="15" t="s">
        <v>0</v>
      </c>
      <c r="B127" s="6">
        <v>633</v>
      </c>
      <c r="C127" s="14">
        <v>13.485862442601343</v>
      </c>
      <c r="D127" s="16">
        <v>3.7610744084129464</v>
      </c>
      <c r="E127" s="14">
        <v>25.469874330710784</v>
      </c>
      <c r="F127" s="14">
        <v>0.85562768149131052</v>
      </c>
      <c r="G127" s="14">
        <v>-1.2704976749230803</v>
      </c>
      <c r="H127" s="14">
        <v>0.15565104248040895</v>
      </c>
      <c r="J127" s="1"/>
      <c r="K127" s="7"/>
      <c r="L127" s="1"/>
    </row>
    <row r="128" spans="1:12" ht="18.45" x14ac:dyDescent="0.45">
      <c r="A128" s="15" t="s">
        <v>0</v>
      </c>
      <c r="B128" s="6">
        <v>638</v>
      </c>
      <c r="C128" s="14">
        <v>13.598493034721285</v>
      </c>
      <c r="D128" s="16">
        <v>3.9596075680922542</v>
      </c>
      <c r="E128" s="14">
        <v>26.041432751676282</v>
      </c>
      <c r="F128" s="14">
        <v>1.1505265931645714</v>
      </c>
      <c r="G128" s="14">
        <v>-1.2611197991029608</v>
      </c>
      <c r="H128" s="14">
        <v>0.27065603284637019</v>
      </c>
      <c r="J128" s="1"/>
      <c r="K128" s="7"/>
      <c r="L128" s="1"/>
    </row>
    <row r="129" spans="1:12" ht="18.45" x14ac:dyDescent="0.45">
      <c r="A129" s="15" t="s">
        <v>0</v>
      </c>
      <c r="B129" s="6">
        <v>643</v>
      </c>
      <c r="C129" s="14">
        <v>13.714720334987323</v>
      </c>
      <c r="D129" s="16">
        <v>4.0249373177780399</v>
      </c>
      <c r="E129" s="14">
        <v>26.223259597645789</v>
      </c>
      <c r="F129" s="14">
        <v>0.8302712964647696</v>
      </c>
      <c r="G129" s="14">
        <v>-1.1653967483071741</v>
      </c>
      <c r="H129" s="14">
        <v>0.39068092272105626</v>
      </c>
      <c r="J129" s="1"/>
      <c r="L129" s="1"/>
    </row>
    <row r="130" spans="1:12" ht="18.45" x14ac:dyDescent="0.45">
      <c r="A130" s="15" t="s">
        <v>0</v>
      </c>
      <c r="B130" s="6">
        <v>648</v>
      </c>
      <c r="C130" s="14">
        <v>13.834660718212117</v>
      </c>
      <c r="D130" s="16">
        <v>4.1125137547494539</v>
      </c>
      <c r="E130" s="14">
        <v>26.462427632972563</v>
      </c>
      <c r="F130" s="14">
        <v>0.99305545014259278</v>
      </c>
      <c r="G130" s="14">
        <v>-1.3251727657285683</v>
      </c>
      <c r="H130" s="14">
        <v>0.26622798956718274</v>
      </c>
      <c r="J130" s="1"/>
      <c r="L130" s="1"/>
    </row>
    <row r="131" spans="1:12" ht="18.45" x14ac:dyDescent="0.45">
      <c r="A131" s="15" t="s">
        <v>0</v>
      </c>
      <c r="B131" s="6">
        <v>653</v>
      </c>
      <c r="C131" s="14">
        <v>13.958431656079286</v>
      </c>
      <c r="D131" s="16">
        <v>3.8305148417084043</v>
      </c>
      <c r="E131" s="14">
        <v>25.673147153808905</v>
      </c>
      <c r="F131" s="14">
        <v>1.009928023393023</v>
      </c>
      <c r="G131" s="14">
        <v>-1.1959436059043229</v>
      </c>
      <c r="H131" s="14">
        <v>0.21636557368172804</v>
      </c>
      <c r="J131" s="1"/>
      <c r="L131" s="1"/>
    </row>
    <row r="132" spans="1:12" x14ac:dyDescent="0.45">
      <c r="A132" s="2"/>
      <c r="B132" s="2"/>
      <c r="C132" s="14"/>
      <c r="D132" s="2"/>
      <c r="E132" s="14"/>
      <c r="F132" s="14"/>
      <c r="G132" s="14"/>
      <c r="H132" s="14"/>
      <c r="J132" s="1"/>
      <c r="L132" s="1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9"/>
  <sheetViews>
    <sheetView tabSelected="1" workbookViewId="0">
      <selection activeCell="J26" sqref="J26"/>
    </sheetView>
  </sheetViews>
  <sheetFormatPr defaultColWidth="10.85546875" defaultRowHeight="15.9" x14ac:dyDescent="0.45"/>
  <cols>
    <col min="1" max="6" width="10.85546875" style="1"/>
    <col min="8" max="16384" width="10.85546875" style="1"/>
  </cols>
  <sheetData>
    <row r="1" spans="1:7" ht="20.6" x14ac:dyDescent="0.55000000000000004">
      <c r="A1" s="10" t="s">
        <v>177</v>
      </c>
    </row>
    <row r="3" spans="1:7" x14ac:dyDescent="0.45">
      <c r="A3" s="11" t="s">
        <v>5</v>
      </c>
      <c r="B3" s="12" t="s">
        <v>8</v>
      </c>
      <c r="C3" s="11" t="s">
        <v>6</v>
      </c>
      <c r="D3" s="13" t="s">
        <v>11</v>
      </c>
      <c r="E3" s="11" t="s">
        <v>14</v>
      </c>
      <c r="F3" s="11" t="s">
        <v>15</v>
      </c>
      <c r="G3" t="s">
        <v>16</v>
      </c>
    </row>
    <row r="4" spans="1:7" x14ac:dyDescent="0.45">
      <c r="A4" s="2">
        <v>0.1</v>
      </c>
      <c r="B4" s="14">
        <f>0.38*EXP(0.09*C4)</f>
        <v>3.7410005733916636</v>
      </c>
      <c r="C4" s="14">
        <v>25.410412610000002</v>
      </c>
      <c r="D4" s="14"/>
      <c r="E4" s="14">
        <v>-2.1698940950000001</v>
      </c>
      <c r="F4" s="14" t="s">
        <v>1</v>
      </c>
    </row>
    <row r="5" spans="1:7" x14ac:dyDescent="0.45">
      <c r="A5" s="2">
        <v>0.3</v>
      </c>
      <c r="B5" s="14"/>
      <c r="C5" s="14"/>
      <c r="D5" s="14"/>
      <c r="E5" s="14"/>
      <c r="F5" s="14" t="s">
        <v>1</v>
      </c>
    </row>
    <row r="6" spans="1:7" x14ac:dyDescent="0.45">
      <c r="A6" s="2">
        <v>0.5</v>
      </c>
      <c r="B6" s="14">
        <f t="shared" ref="B6:B14" si="0">0.38*EXP(0.09*C6)</f>
        <v>4.0088880705949359</v>
      </c>
      <c r="C6" s="14">
        <v>26.178865999999999</v>
      </c>
      <c r="D6" s="14">
        <v>0.78894399999999998</v>
      </c>
      <c r="E6" s="14">
        <v>-1.967179</v>
      </c>
      <c r="F6" s="14">
        <v>0.294269</v>
      </c>
    </row>
    <row r="7" spans="1:7" x14ac:dyDescent="0.45">
      <c r="A7" s="2">
        <v>0.7</v>
      </c>
      <c r="B7" s="14">
        <f t="shared" si="0"/>
        <v>3.8787966738917934</v>
      </c>
      <c r="C7" s="14">
        <v>25.812322179999999</v>
      </c>
      <c r="D7" s="14">
        <v>0.79906181600000004</v>
      </c>
      <c r="E7" s="14">
        <v>-1.989243308</v>
      </c>
      <c r="F7" s="14">
        <v>0.19599992299999999</v>
      </c>
    </row>
    <row r="8" spans="1:7" x14ac:dyDescent="0.45">
      <c r="A8" s="2">
        <v>0.9</v>
      </c>
      <c r="B8" s="14">
        <f t="shared" si="0"/>
        <v>3.7307037684924098</v>
      </c>
      <c r="C8" s="14">
        <v>25.379788000000001</v>
      </c>
      <c r="D8" s="14">
        <v>0.6976</v>
      </c>
      <c r="E8" s="14">
        <v>-1.907459</v>
      </c>
      <c r="F8" s="14">
        <v>0.187861</v>
      </c>
    </row>
    <row r="9" spans="1:7" x14ac:dyDescent="0.45">
      <c r="A9" s="2">
        <v>1.1000000000000001</v>
      </c>
      <c r="B9" s="14">
        <f t="shared" si="0"/>
        <v>3.7899353317588256</v>
      </c>
      <c r="C9" s="14">
        <v>25.554810915000001</v>
      </c>
      <c r="D9" s="14">
        <v>0.78640921500000005</v>
      </c>
      <c r="E9" s="14">
        <v>-2.0653647959999999</v>
      </c>
      <c r="F9" s="14">
        <v>6.6342581999999997E-2</v>
      </c>
    </row>
    <row r="10" spans="1:7" x14ac:dyDescent="0.45">
      <c r="A10" s="2">
        <v>1.3</v>
      </c>
      <c r="B10" s="14">
        <f t="shared" si="0"/>
        <v>4.1602340043561563</v>
      </c>
      <c r="C10" s="14">
        <v>26.590615</v>
      </c>
      <c r="D10" s="14">
        <v>0.69055900000000003</v>
      </c>
      <c r="E10" s="14">
        <v>-1.9732829999999999</v>
      </c>
      <c r="F10" s="14">
        <v>0.37376799999999999</v>
      </c>
    </row>
    <row r="11" spans="1:7" x14ac:dyDescent="0.45">
      <c r="A11" s="2">
        <v>1.5</v>
      </c>
      <c r="B11" s="14">
        <f t="shared" si="0"/>
        <v>3.7289855143234512</v>
      </c>
      <c r="C11" s="14">
        <v>25.374669364999999</v>
      </c>
      <c r="D11" s="14">
        <v>0.97324556299999998</v>
      </c>
      <c r="E11" s="14">
        <v>-2.099671297</v>
      </c>
      <c r="F11" s="14">
        <v>-5.4159469999999999E-3</v>
      </c>
    </row>
    <row r="12" spans="1:7" x14ac:dyDescent="0.45">
      <c r="A12" s="2">
        <v>1.7</v>
      </c>
      <c r="B12" s="14">
        <f t="shared" si="0"/>
        <v>3.6772060700724247</v>
      </c>
      <c r="C12" s="14">
        <v>25.219303</v>
      </c>
      <c r="D12" s="14">
        <v>0.886069</v>
      </c>
      <c r="E12" s="14">
        <v>-2.0909849999999999</v>
      </c>
      <c r="F12" s="14">
        <v>-2.903E-2</v>
      </c>
    </row>
    <row r="13" spans="1:7" x14ac:dyDescent="0.45">
      <c r="A13" s="2">
        <v>1.9</v>
      </c>
      <c r="B13" s="14">
        <f t="shared" si="0"/>
        <v>4.042382814754153</v>
      </c>
      <c r="C13" s="14">
        <v>26.271315000000001</v>
      </c>
      <c r="D13" s="14">
        <v>0.86430799999999997</v>
      </c>
      <c r="E13" s="14">
        <v>-2.0204689999999998</v>
      </c>
      <c r="F13" s="14">
        <v>0.26019900000000001</v>
      </c>
    </row>
    <row r="14" spans="1:7" x14ac:dyDescent="0.45">
      <c r="A14" s="2">
        <v>2.1</v>
      </c>
      <c r="B14" s="14">
        <f t="shared" si="0"/>
        <v>3.6742683747263638</v>
      </c>
      <c r="C14" s="14">
        <v>25.210422860000001</v>
      </c>
      <c r="D14" s="14">
        <v>0.80155221050000003</v>
      </c>
      <c r="E14" s="14">
        <v>-1.9899664115</v>
      </c>
      <c r="F14" s="14">
        <v>6.9710966999999999E-2</v>
      </c>
    </row>
    <row r="15" spans="1:7" x14ac:dyDescent="0.45">
      <c r="A15" s="2">
        <v>2.2999999999999998</v>
      </c>
      <c r="B15" s="14"/>
      <c r="C15" s="14"/>
      <c r="D15" s="14"/>
      <c r="E15" s="14">
        <v>-2.0761759999999998</v>
      </c>
      <c r="F15" s="14" t="s">
        <v>1</v>
      </c>
    </row>
    <row r="16" spans="1:7" x14ac:dyDescent="0.45">
      <c r="A16" s="2">
        <v>2.5</v>
      </c>
      <c r="B16" s="14">
        <f t="shared" ref="B16:B47" si="1">0.38*EXP(0.09*C16)</f>
        <v>3.7101017268824394</v>
      </c>
      <c r="C16" s="14">
        <v>25.318259135000002</v>
      </c>
      <c r="D16" s="14">
        <v>0.75650905049999995</v>
      </c>
      <c r="E16" s="14">
        <v>-1.925278574</v>
      </c>
      <c r="F16" s="14">
        <v>0.15420743449999999</v>
      </c>
    </row>
    <row r="17" spans="1:6" x14ac:dyDescent="0.45">
      <c r="A17" s="2">
        <v>2.7</v>
      </c>
      <c r="B17" s="14">
        <f t="shared" si="1"/>
        <v>3.4601174505469672</v>
      </c>
      <c r="C17" s="14">
        <v>24.543184</v>
      </c>
      <c r="D17" s="14">
        <v>0.67840100000000003</v>
      </c>
      <c r="E17" s="14">
        <v>-1.921427</v>
      </c>
      <c r="F17" s="14">
        <v>-4.4209999999999996E-3</v>
      </c>
    </row>
    <row r="18" spans="1:6" x14ac:dyDescent="0.45">
      <c r="A18" s="2">
        <v>2.9</v>
      </c>
      <c r="B18" s="14">
        <f t="shared" si="1"/>
        <v>3.879691891940046</v>
      </c>
      <c r="C18" s="14">
        <v>25.814886305000002</v>
      </c>
      <c r="D18" s="14">
        <v>0.92247413150000002</v>
      </c>
      <c r="E18" s="14">
        <v>-2.0956811155000001</v>
      </c>
      <c r="F18" s="14">
        <v>8.4378832500000001E-2</v>
      </c>
    </row>
    <row r="19" spans="1:6" x14ac:dyDescent="0.45">
      <c r="A19" s="2">
        <v>3.1</v>
      </c>
      <c r="B19" s="14">
        <f t="shared" si="1"/>
        <v>3.8220726489615049</v>
      </c>
      <c r="C19" s="14">
        <v>25.648631999999999</v>
      </c>
      <c r="D19" s="14">
        <v>0.66653799999999996</v>
      </c>
      <c r="E19" s="14">
        <v>-2.1261760000000001</v>
      </c>
      <c r="F19" s="14">
        <v>1.8120000000000001E-2</v>
      </c>
    </row>
    <row r="20" spans="1:6" x14ac:dyDescent="0.45">
      <c r="A20" s="2">
        <v>3.3</v>
      </c>
      <c r="B20" s="14">
        <f t="shared" si="1"/>
        <v>3.8610927937102839</v>
      </c>
      <c r="C20" s="14">
        <v>25.761491965000001</v>
      </c>
      <c r="D20" s="14">
        <v>0.77699991450000006</v>
      </c>
      <c r="E20" s="14">
        <v>-2.0057669840000001</v>
      </c>
      <c r="F20" s="14">
        <v>0.1605925815</v>
      </c>
    </row>
    <row r="21" spans="1:6" x14ac:dyDescent="0.45">
      <c r="A21" s="2">
        <v>3.5</v>
      </c>
      <c r="B21" s="14">
        <f t="shared" si="1"/>
        <v>3.6825887470496466</v>
      </c>
      <c r="C21" s="14">
        <v>25.2355555</v>
      </c>
      <c r="D21" s="14">
        <v>0.68332150000000003</v>
      </c>
      <c r="E21" s="14">
        <v>-2.0726775000000002</v>
      </c>
      <c r="F21" s="14">
        <v>-1.72935E-2</v>
      </c>
    </row>
    <row r="22" spans="1:6" x14ac:dyDescent="0.45">
      <c r="A22" s="2">
        <v>3.7</v>
      </c>
      <c r="B22" s="14">
        <f t="shared" si="1"/>
        <v>3.6844841944993156</v>
      </c>
      <c r="C22" s="14">
        <v>25.241272975000001</v>
      </c>
      <c r="D22" s="14">
        <v>0.75032872049999999</v>
      </c>
      <c r="E22" s="14">
        <v>-2.0947326725000002</v>
      </c>
      <c r="F22" s="14">
        <v>-3.9635383500000003E-2</v>
      </c>
    </row>
    <row r="23" spans="1:6" x14ac:dyDescent="0.45">
      <c r="A23" s="2">
        <v>3.9</v>
      </c>
      <c r="B23" s="14">
        <f t="shared" si="1"/>
        <v>3.7526244320091084</v>
      </c>
      <c r="C23" s="14">
        <v>25.444883000000001</v>
      </c>
      <c r="D23" s="14">
        <v>0.69859599999999999</v>
      </c>
      <c r="E23" s="14">
        <v>-2.0530789999999999</v>
      </c>
      <c r="F23" s="14">
        <v>4.2856999999999999E-2</v>
      </c>
    </row>
    <row r="24" spans="1:6" x14ac:dyDescent="0.45">
      <c r="A24" s="2">
        <v>4.0999999999999996</v>
      </c>
      <c r="B24" s="14">
        <f t="shared" si="1"/>
        <v>3.8914612557222483</v>
      </c>
      <c r="C24" s="14">
        <v>25.848541749999999</v>
      </c>
      <c r="D24" s="14">
        <v>0.78522531849999999</v>
      </c>
      <c r="E24" s="14">
        <v>-1.9153611724999999</v>
      </c>
      <c r="F24" s="14">
        <v>0.26356260850000002</v>
      </c>
    </row>
    <row r="25" spans="1:6" x14ac:dyDescent="0.45">
      <c r="A25" s="2">
        <v>4.3</v>
      </c>
      <c r="B25" s="14">
        <f t="shared" si="1"/>
        <v>3.7456121581765971</v>
      </c>
      <c r="C25" s="14">
        <v>25.424101</v>
      </c>
      <c r="D25" s="14">
        <v>0.67708800000000002</v>
      </c>
      <c r="E25" s="14">
        <v>-2.064044</v>
      </c>
      <c r="F25" s="14">
        <v>2.5288999999999999E-2</v>
      </c>
    </row>
    <row r="26" spans="1:6" x14ac:dyDescent="0.45">
      <c r="A26" s="2">
        <v>4.5</v>
      </c>
      <c r="B26" s="14">
        <f t="shared" si="1"/>
        <v>3.7911592661142013</v>
      </c>
      <c r="C26" s="14">
        <v>25.558398595</v>
      </c>
      <c r="D26" s="14">
        <v>0.7894320145</v>
      </c>
      <c r="E26" s="14">
        <v>-2.051930155</v>
      </c>
      <c r="F26" s="14">
        <v>-5.2855700000000003E-4</v>
      </c>
    </row>
    <row r="27" spans="1:6" x14ac:dyDescent="0.45">
      <c r="A27" s="2">
        <v>4.7</v>
      </c>
      <c r="B27" s="14">
        <f t="shared" si="1"/>
        <v>3.7749778696456988</v>
      </c>
      <c r="C27" s="14">
        <v>25.51087274</v>
      </c>
      <c r="D27" s="14">
        <v>0.71409281150000004</v>
      </c>
      <c r="E27" s="14">
        <v>-2.1444216109999998</v>
      </c>
      <c r="F27" s="14">
        <v>-4.0020156500000001E-2</v>
      </c>
    </row>
    <row r="28" spans="1:6" x14ac:dyDescent="0.45">
      <c r="A28" s="2">
        <v>4.9000000000000004</v>
      </c>
      <c r="B28" s="14">
        <f t="shared" si="1"/>
        <v>3.8701501848299271</v>
      </c>
      <c r="C28" s="14">
        <v>25.787526</v>
      </c>
      <c r="D28" s="14">
        <v>0.79737499999999994</v>
      </c>
      <c r="E28" s="14">
        <v>-2.195478</v>
      </c>
      <c r="F28" s="14">
        <v>-3.4956000000000001E-2</v>
      </c>
    </row>
    <row r="29" spans="1:6" x14ac:dyDescent="0.45">
      <c r="A29" s="2">
        <v>5.0999999999999996</v>
      </c>
      <c r="B29" s="14">
        <f t="shared" si="1"/>
        <v>3.9388728079996658</v>
      </c>
      <c r="C29" s="14">
        <v>25.983095769999998</v>
      </c>
      <c r="D29" s="14">
        <v>0.76205438250000002</v>
      </c>
      <c r="E29" s="14">
        <v>-2.1321326819999999</v>
      </c>
      <c r="F29" s="14">
        <v>6.7323715500000006E-2</v>
      </c>
    </row>
    <row r="30" spans="1:6" x14ac:dyDescent="0.45">
      <c r="A30" s="2">
        <v>5.3</v>
      </c>
      <c r="B30" s="14">
        <f t="shared" si="1"/>
        <v>3.570032658319263</v>
      </c>
      <c r="C30" s="14">
        <v>24.890653</v>
      </c>
      <c r="D30" s="14">
        <v>0.92551300000000003</v>
      </c>
      <c r="E30" s="14">
        <v>-2.1137060000000001</v>
      </c>
      <c r="F30" s="14">
        <v>-0.143344</v>
      </c>
    </row>
    <row r="31" spans="1:6" x14ac:dyDescent="0.45">
      <c r="A31" s="2">
        <v>5.5</v>
      </c>
      <c r="B31" s="14">
        <f t="shared" si="1"/>
        <v>3.8348028234399938</v>
      </c>
      <c r="C31" s="14">
        <v>25.685578275000001</v>
      </c>
      <c r="D31" s="14">
        <v>0.82543233299999996</v>
      </c>
      <c r="E31" s="14">
        <v>-2.1571770364999998</v>
      </c>
      <c r="F31" s="14">
        <v>-2.4299947499999999E-2</v>
      </c>
    </row>
    <row r="32" spans="1:6" x14ac:dyDescent="0.45">
      <c r="A32" s="2">
        <v>5.7</v>
      </c>
      <c r="B32" s="14">
        <f t="shared" si="1"/>
        <v>3.9279783510686417</v>
      </c>
      <c r="C32" s="14">
        <v>25.952321170000001</v>
      </c>
      <c r="D32" s="14">
        <v>0.79161329250000001</v>
      </c>
      <c r="E32" s="14">
        <v>-1.978858038</v>
      </c>
      <c r="F32" s="14">
        <v>0.20594154549999999</v>
      </c>
    </row>
    <row r="33" spans="1:6" x14ac:dyDescent="0.45">
      <c r="A33" s="2">
        <v>5.9</v>
      </c>
      <c r="B33" s="14">
        <f t="shared" si="1"/>
        <v>3.8425157247244375</v>
      </c>
      <c r="C33" s="14">
        <v>25.7079035</v>
      </c>
      <c r="D33" s="14">
        <v>0.68903099999999995</v>
      </c>
      <c r="E33" s="14">
        <v>-1.9036625</v>
      </c>
      <c r="F33" s="14">
        <v>0.227689</v>
      </c>
    </row>
    <row r="34" spans="1:6" x14ac:dyDescent="0.45">
      <c r="A34" s="2">
        <v>6.1</v>
      </c>
      <c r="B34" s="14">
        <f t="shared" si="1"/>
        <v>3.9351175721543896</v>
      </c>
      <c r="C34" s="14">
        <v>25.972497624999999</v>
      </c>
      <c r="D34" s="14">
        <v>0.72678185500000003</v>
      </c>
      <c r="E34" s="14">
        <v>-2.0375370940000002</v>
      </c>
      <c r="F34" s="14">
        <v>0.14659051449999999</v>
      </c>
    </row>
    <row r="35" spans="1:6" x14ac:dyDescent="0.45">
      <c r="A35" s="2">
        <v>6.3</v>
      </c>
      <c r="B35" s="14">
        <f t="shared" si="1"/>
        <v>3.8297842305642771</v>
      </c>
      <c r="C35" s="14">
        <v>25.671027680000002</v>
      </c>
      <c r="D35" s="14">
        <v>0.83507554900000003</v>
      </c>
      <c r="E35" s="14">
        <v>-1.9450496909999999</v>
      </c>
      <c r="F35" s="14">
        <v>0.1735521105</v>
      </c>
    </row>
    <row r="36" spans="1:6" x14ac:dyDescent="0.45">
      <c r="A36" s="2">
        <v>6.5</v>
      </c>
      <c r="B36" s="14">
        <f t="shared" si="1"/>
        <v>3.9033828856712862</v>
      </c>
      <c r="C36" s="14">
        <v>25.882529000000002</v>
      </c>
      <c r="D36" s="14">
        <v>0.75141749999999996</v>
      </c>
      <c r="E36" s="14">
        <v>-1.9539580000000001</v>
      </c>
      <c r="F36" s="14">
        <v>0.20614850000000001</v>
      </c>
    </row>
    <row r="37" spans="1:6" x14ac:dyDescent="0.45">
      <c r="A37" s="2">
        <v>6.7</v>
      </c>
      <c r="B37" s="14">
        <f t="shared" si="1"/>
        <v>4.0653573332230772</v>
      </c>
      <c r="C37" s="14">
        <v>26.334285224999999</v>
      </c>
      <c r="D37" s="14">
        <v>0.80974000450000005</v>
      </c>
      <c r="E37" s="14">
        <v>-2.0956846365000001</v>
      </c>
      <c r="F37" s="14">
        <v>0.153680713</v>
      </c>
    </row>
    <row r="38" spans="1:6" x14ac:dyDescent="0.45">
      <c r="A38" s="2">
        <v>6.9</v>
      </c>
      <c r="B38" s="14">
        <f t="shared" si="1"/>
        <v>3.6839998463596446</v>
      </c>
      <c r="C38" s="14">
        <v>25.239812255</v>
      </c>
      <c r="D38" s="14">
        <v>0.81993112349999997</v>
      </c>
      <c r="E38" s="14">
        <v>-2.0484927979999998</v>
      </c>
      <c r="F38" s="14">
        <v>-3.2707018499999997E-2</v>
      </c>
    </row>
    <row r="39" spans="1:6" x14ac:dyDescent="0.45">
      <c r="A39" s="2">
        <v>7.1</v>
      </c>
      <c r="B39" s="14">
        <f t="shared" si="1"/>
        <v>3.9452207973367646</v>
      </c>
      <c r="C39" s="14">
        <v>26.00098831</v>
      </c>
      <c r="D39" s="14">
        <v>0.80400954349999998</v>
      </c>
      <c r="E39" s="14">
        <v>-2.0257701419999998</v>
      </c>
      <c r="F39" s="14">
        <v>0.14243054099999999</v>
      </c>
    </row>
    <row r="40" spans="1:6" x14ac:dyDescent="0.45">
      <c r="A40" s="2">
        <v>7.3</v>
      </c>
      <c r="B40" s="14">
        <f t="shared" si="1"/>
        <v>3.7918113653782175</v>
      </c>
      <c r="C40" s="14">
        <v>25.5603096</v>
      </c>
      <c r="D40" s="14">
        <v>0.9288606345</v>
      </c>
      <c r="E40" s="14">
        <v>-1.9894645805</v>
      </c>
      <c r="F40" s="14">
        <v>8.1452551999999998E-2</v>
      </c>
    </row>
    <row r="41" spans="1:6" x14ac:dyDescent="0.45">
      <c r="A41" s="2">
        <v>7.5</v>
      </c>
      <c r="B41" s="14">
        <f t="shared" si="1"/>
        <v>3.9829589734742856</v>
      </c>
      <c r="C41" s="14">
        <v>26.106767000000001</v>
      </c>
      <c r="D41" s="14">
        <v>0.901478</v>
      </c>
      <c r="E41" s="14"/>
      <c r="F41" s="14" t="s">
        <v>1</v>
      </c>
    </row>
    <row r="42" spans="1:6" x14ac:dyDescent="0.45">
      <c r="A42" s="2">
        <v>7.7</v>
      </c>
      <c r="B42" s="14">
        <f t="shared" si="1"/>
        <v>3.8114173694513491</v>
      </c>
      <c r="C42" s="14">
        <v>25.617612879999999</v>
      </c>
      <c r="D42" s="14">
        <v>0.77188241550000003</v>
      </c>
      <c r="E42" s="14">
        <v>-1.9917361575000001</v>
      </c>
      <c r="F42" s="14">
        <v>8.2677350499999996E-2</v>
      </c>
    </row>
    <row r="43" spans="1:6" x14ac:dyDescent="0.45">
      <c r="A43" s="2">
        <v>7.9</v>
      </c>
      <c r="B43" s="14">
        <f t="shared" si="1"/>
        <v>3.9985635954426302</v>
      </c>
      <c r="C43" s="14">
        <v>26.150213574999999</v>
      </c>
      <c r="D43" s="14">
        <v>0.83326082099999998</v>
      </c>
      <c r="E43" s="14">
        <v>-1.972951838</v>
      </c>
      <c r="F43" s="14">
        <v>0.206356277</v>
      </c>
    </row>
    <row r="44" spans="1:6" x14ac:dyDescent="0.45">
      <c r="A44" s="2">
        <v>8.1</v>
      </c>
      <c r="B44" s="14">
        <f t="shared" si="1"/>
        <v>3.8987462341930277</v>
      </c>
      <c r="C44" s="14">
        <v>25.86932277</v>
      </c>
      <c r="D44" s="14">
        <v>0.82582014500000001</v>
      </c>
      <c r="E44" s="14">
        <v>-1.9134360315000001</v>
      </c>
      <c r="F44" s="14">
        <v>0.197388325</v>
      </c>
    </row>
    <row r="45" spans="1:6" x14ac:dyDescent="0.45">
      <c r="A45" s="2">
        <v>8.3000000000000007</v>
      </c>
      <c r="B45" s="14">
        <f t="shared" si="1"/>
        <v>3.8531236033107268</v>
      </c>
      <c r="C45" s="14">
        <v>25.738535235000001</v>
      </c>
      <c r="D45" s="14">
        <v>0.86244929550000005</v>
      </c>
      <c r="E45" s="14">
        <v>-1.8969118810000001</v>
      </c>
      <c r="F45" s="14">
        <v>0.1697539575</v>
      </c>
    </row>
    <row r="46" spans="1:6" x14ac:dyDescent="0.45">
      <c r="A46" s="2">
        <v>8.5</v>
      </c>
      <c r="B46" s="14">
        <f t="shared" si="1"/>
        <v>3.8840256704476253</v>
      </c>
      <c r="C46" s="14">
        <v>25.827290954999999</v>
      </c>
      <c r="D46" s="14">
        <v>0.86740942700000001</v>
      </c>
      <c r="E46" s="14">
        <v>-1.9052203974999999</v>
      </c>
      <c r="F46" s="14">
        <v>0.16305200650000001</v>
      </c>
    </row>
    <row r="47" spans="1:6" x14ac:dyDescent="0.45">
      <c r="A47" s="2">
        <v>8.6999999999999993</v>
      </c>
      <c r="B47" s="14">
        <f t="shared" si="1"/>
        <v>3.7891892434959709</v>
      </c>
      <c r="C47" s="14">
        <v>25.552623361666701</v>
      </c>
      <c r="D47" s="14">
        <v>0.89620960216666701</v>
      </c>
      <c r="E47" s="14">
        <v>-1.9631689106666701</v>
      </c>
      <c r="F47" s="14">
        <v>3.00887855E-2</v>
      </c>
    </row>
    <row r="48" spans="1:6" x14ac:dyDescent="0.45">
      <c r="A48" s="2">
        <v>8.9</v>
      </c>
      <c r="B48" s="14">
        <f t="shared" ref="B48:B79" si="2">0.38*EXP(0.09*C48)</f>
        <v>3.897662652260022</v>
      </c>
      <c r="C48" s="14">
        <v>25.866234219999999</v>
      </c>
      <c r="D48" s="14">
        <v>0.87057050250000001</v>
      </c>
      <c r="E48" s="14">
        <v>-1.94253249225</v>
      </c>
      <c r="F48" s="14">
        <v>0.11692240499999999</v>
      </c>
    </row>
    <row r="49" spans="1:6" x14ac:dyDescent="0.45">
      <c r="A49" s="2">
        <v>9.1</v>
      </c>
      <c r="B49" s="14">
        <f t="shared" si="2"/>
        <v>3.8729831052582333</v>
      </c>
      <c r="C49" s="14">
        <v>25.7956562733333</v>
      </c>
      <c r="D49" s="14">
        <v>0.87605381250000003</v>
      </c>
      <c r="E49" s="14">
        <v>-1.8948639646666701</v>
      </c>
      <c r="F49" s="14">
        <v>0.10876488266666701</v>
      </c>
    </row>
    <row r="50" spans="1:6" x14ac:dyDescent="0.45">
      <c r="A50" s="2">
        <v>9.3000000000000007</v>
      </c>
      <c r="B50" s="14">
        <f t="shared" si="2"/>
        <v>3.9821001252493016</v>
      </c>
      <c r="C50" s="14">
        <v>26.104370844999998</v>
      </c>
      <c r="D50" s="14">
        <v>0.86958254499999998</v>
      </c>
      <c r="E50" s="14">
        <v>-1.891332424</v>
      </c>
      <c r="F50" s="14">
        <v>0.16136565550000001</v>
      </c>
    </row>
    <row r="51" spans="1:6" x14ac:dyDescent="0.45">
      <c r="A51" s="2">
        <v>9.5</v>
      </c>
      <c r="B51" s="14">
        <f t="shared" si="2"/>
        <v>3.9909124491828494</v>
      </c>
      <c r="C51" s="14">
        <v>26.1289323891667</v>
      </c>
      <c r="D51" s="14">
        <v>0.85399480574999997</v>
      </c>
      <c r="E51" s="14">
        <v>-1.86511250016667</v>
      </c>
      <c r="F51" s="14">
        <v>0.174376679916667</v>
      </c>
    </row>
    <row r="52" spans="1:6" x14ac:dyDescent="0.45">
      <c r="A52" s="2">
        <v>9.6999999999999993</v>
      </c>
      <c r="B52" s="14">
        <f t="shared" si="2"/>
        <v>4.0017284059894855</v>
      </c>
      <c r="C52" s="14">
        <v>26.159004395</v>
      </c>
      <c r="D52" s="14">
        <v>0.84376480183333302</v>
      </c>
      <c r="E52" s="14">
        <v>-1.8283450425000001</v>
      </c>
      <c r="F52" s="14">
        <v>0.19498520116666701</v>
      </c>
    </row>
    <row r="53" spans="1:6" x14ac:dyDescent="0.45">
      <c r="A53" s="2">
        <v>9.9</v>
      </c>
      <c r="B53" s="14">
        <f t="shared" si="2"/>
        <v>4.1038288989619867</v>
      </c>
      <c r="C53" s="14">
        <v>26.4389382441667</v>
      </c>
      <c r="D53" s="14">
        <v>0.86715284591666697</v>
      </c>
      <c r="E53" s="14">
        <v>-1.8202749713333299</v>
      </c>
      <c r="F53" s="14">
        <v>0.239554594833333</v>
      </c>
    </row>
    <row r="54" spans="1:6" x14ac:dyDescent="0.45">
      <c r="A54" s="2">
        <v>10.1</v>
      </c>
      <c r="B54" s="14">
        <f t="shared" si="2"/>
        <v>4.1940330750988446</v>
      </c>
      <c r="C54" s="14">
        <v>26.6805205</v>
      </c>
      <c r="D54" s="14">
        <v>0.79384332300000005</v>
      </c>
      <c r="E54" s="14">
        <v>-1.78425737</v>
      </c>
      <c r="F54" s="14">
        <v>0.30373292400000002</v>
      </c>
    </row>
    <row r="55" spans="1:6" x14ac:dyDescent="0.45">
      <c r="A55" s="2">
        <v>10.3</v>
      </c>
      <c r="B55" s="14">
        <f t="shared" si="2"/>
        <v>3.9842678196206487</v>
      </c>
      <c r="C55" s="14">
        <v>26.110417639166698</v>
      </c>
      <c r="D55" s="14">
        <v>0.81311148033333303</v>
      </c>
      <c r="E55" s="14">
        <v>-1.753315655</v>
      </c>
      <c r="F55" s="14">
        <v>0.19533684166666701</v>
      </c>
    </row>
    <row r="56" spans="1:6" x14ac:dyDescent="0.45">
      <c r="A56" s="2">
        <v>10.5</v>
      </c>
      <c r="B56" s="14">
        <f t="shared" si="2"/>
        <v>3.9382149759569254</v>
      </c>
      <c r="C56" s="14">
        <v>25.981239945833298</v>
      </c>
      <c r="D56" s="14">
        <v>0.76965581324999999</v>
      </c>
      <c r="E56" s="14">
        <v>-1.709876103</v>
      </c>
      <c r="F56" s="14">
        <v>0.20557008733333301</v>
      </c>
    </row>
    <row r="57" spans="1:6" x14ac:dyDescent="0.45">
      <c r="A57" s="2">
        <v>10.7</v>
      </c>
      <c r="B57" s="14">
        <f t="shared" si="2"/>
        <v>4.1533330124762999</v>
      </c>
      <c r="C57" s="14">
        <v>26.5721685966667</v>
      </c>
      <c r="D57" s="14">
        <v>0.82911592983333304</v>
      </c>
      <c r="E57" s="14">
        <v>-1.5797134631666701</v>
      </c>
      <c r="F57" s="14">
        <v>0.41823443433333302</v>
      </c>
    </row>
    <row r="58" spans="1:6" x14ac:dyDescent="0.45">
      <c r="A58" s="2">
        <v>10.9</v>
      </c>
      <c r="B58" s="14">
        <f t="shared" si="2"/>
        <v>4.0627879891827616</v>
      </c>
      <c r="C58" s="14">
        <v>26.3272606783333</v>
      </c>
      <c r="D58" s="14">
        <v>0.77753933316666701</v>
      </c>
      <c r="E58" s="14">
        <v>-1.6908012806666699</v>
      </c>
      <c r="F58" s="14">
        <v>0.23134589916666701</v>
      </c>
    </row>
    <row r="59" spans="1:6" x14ac:dyDescent="0.45">
      <c r="A59" s="2">
        <v>11.1</v>
      </c>
      <c r="B59" s="14">
        <f t="shared" si="2"/>
        <v>3.9810881113338432</v>
      </c>
      <c r="C59" s="14">
        <v>26.1015467</v>
      </c>
      <c r="D59" s="14">
        <v>0.72080178433333297</v>
      </c>
      <c r="E59" s="14">
        <v>-1.5340511266666701</v>
      </c>
      <c r="F59" s="14">
        <v>0.316610511833333</v>
      </c>
    </row>
    <row r="60" spans="1:6" x14ac:dyDescent="0.45">
      <c r="A60" s="2">
        <v>11.3</v>
      </c>
      <c r="B60" s="14">
        <f t="shared" si="2"/>
        <v>3.9512041307605452</v>
      </c>
      <c r="C60" s="14">
        <v>26.017826688333301</v>
      </c>
      <c r="D60" s="14">
        <v>0.73616537900000001</v>
      </c>
      <c r="E60" s="14">
        <v>-1.34545532883333</v>
      </c>
      <c r="F60" s="14">
        <v>0.46192667916666702</v>
      </c>
    </row>
    <row r="61" spans="1:6" x14ac:dyDescent="0.45">
      <c r="A61" s="2">
        <v>11.5</v>
      </c>
      <c r="B61" s="14">
        <f t="shared" si="2"/>
        <v>4.0113712993619624</v>
      </c>
      <c r="C61" s="14">
        <v>26.185746433750001</v>
      </c>
      <c r="D61" s="14">
        <v>0.77546564974999999</v>
      </c>
      <c r="E61" s="14">
        <v>-1.3645945795000001</v>
      </c>
      <c r="F61" s="14">
        <v>0.48293809274999999</v>
      </c>
    </row>
    <row r="62" spans="1:6" x14ac:dyDescent="0.45">
      <c r="A62" s="2">
        <v>11.7</v>
      </c>
      <c r="B62" s="14">
        <f t="shared" si="2"/>
        <v>3.9838460536585227</v>
      </c>
      <c r="C62" s="14">
        <v>26.109241378749999</v>
      </c>
      <c r="D62" s="14">
        <v>0.79164848945833299</v>
      </c>
      <c r="E62" s="14">
        <v>-1.2361588023750001</v>
      </c>
      <c r="F62" s="14">
        <v>0.54119798395833296</v>
      </c>
    </row>
    <row r="63" spans="1:6" x14ac:dyDescent="0.45">
      <c r="A63" s="2">
        <v>11.9</v>
      </c>
      <c r="B63" s="14">
        <f t="shared" si="2"/>
        <v>3.9693950849421977</v>
      </c>
      <c r="C63" s="14">
        <v>26.0688637533333</v>
      </c>
      <c r="D63" s="14">
        <v>0.73090332183333295</v>
      </c>
      <c r="E63" s="14">
        <v>-1.2058315448333301</v>
      </c>
      <c r="F63" s="14">
        <v>0.57801489433333297</v>
      </c>
    </row>
    <row r="64" spans="1:6" x14ac:dyDescent="0.45">
      <c r="A64" s="2">
        <v>12.1</v>
      </c>
      <c r="B64" s="14">
        <f t="shared" si="2"/>
        <v>3.7697851909483471</v>
      </c>
      <c r="C64" s="14">
        <v>25.4955783063333</v>
      </c>
      <c r="D64" s="14">
        <v>0.84039320399999995</v>
      </c>
      <c r="E64" s="14">
        <v>-1.1926034643666701</v>
      </c>
      <c r="F64" s="14">
        <v>0.409513811566667</v>
      </c>
    </row>
    <row r="65" spans="1:8" x14ac:dyDescent="0.45">
      <c r="A65" s="2">
        <v>12.3</v>
      </c>
      <c r="B65" s="14">
        <f t="shared" si="2"/>
        <v>3.8215687629699397</v>
      </c>
      <c r="C65" s="14">
        <v>25.647167061249998</v>
      </c>
      <c r="D65" s="14">
        <v>0.74400014937500003</v>
      </c>
      <c r="E65" s="14">
        <v>-1.0979087590833301</v>
      </c>
      <c r="F65" s="14">
        <v>0.54667167650000004</v>
      </c>
    </row>
    <row r="66" spans="1:8" x14ac:dyDescent="0.45">
      <c r="A66" s="2">
        <v>12.5</v>
      </c>
      <c r="B66" s="14">
        <f t="shared" si="2"/>
        <v>3.8752787224326077</v>
      </c>
      <c r="C66" s="14">
        <v>25.802240165000001</v>
      </c>
      <c r="D66" s="14">
        <v>0.72747497837499997</v>
      </c>
      <c r="E66" s="14">
        <v>-1.1468717495</v>
      </c>
      <c r="F66" s="14">
        <v>0.42769725325000002</v>
      </c>
    </row>
    <row r="67" spans="1:8" x14ac:dyDescent="0.45">
      <c r="A67" s="2">
        <v>12.7</v>
      </c>
      <c r="B67" s="14">
        <f t="shared" si="2"/>
        <v>3.7250861297259465</v>
      </c>
      <c r="C67" s="14">
        <v>25.363044443333301</v>
      </c>
      <c r="D67" s="14">
        <v>0.78203799824999998</v>
      </c>
      <c r="E67" s="14">
        <v>-1.140231867</v>
      </c>
      <c r="F67" s="14">
        <v>0.38778615475</v>
      </c>
    </row>
    <row r="68" spans="1:8" x14ac:dyDescent="0.45">
      <c r="A68" s="2">
        <v>12.9</v>
      </c>
      <c r="B68" s="14">
        <f t="shared" si="2"/>
        <v>3.6896559891665248</v>
      </c>
      <c r="C68" s="14">
        <v>25.256858356666701</v>
      </c>
      <c r="D68" s="14">
        <v>0.78049995299999997</v>
      </c>
      <c r="E68" s="14">
        <v>-1.3325470851666701</v>
      </c>
      <c r="F68" s="14">
        <v>0.119540656333333</v>
      </c>
    </row>
    <row r="69" spans="1:8" x14ac:dyDescent="0.45">
      <c r="A69" s="2">
        <v>13.1</v>
      </c>
      <c r="B69" s="14">
        <f t="shared" si="2"/>
        <v>3.6593035207881899</v>
      </c>
      <c r="C69" s="14">
        <v>25.16507623</v>
      </c>
      <c r="D69" s="14">
        <v>0.78411530650000005</v>
      </c>
      <c r="E69" s="14">
        <v>-1.2552245156666699</v>
      </c>
      <c r="F69" s="14">
        <v>0.154306630333333</v>
      </c>
    </row>
    <row r="70" spans="1:8" x14ac:dyDescent="0.45">
      <c r="A70" s="2">
        <v>13.3</v>
      </c>
      <c r="B70" s="14">
        <f t="shared" si="2"/>
        <v>3.5972266935895432</v>
      </c>
      <c r="C70" s="14">
        <v>24.974969021666698</v>
      </c>
      <c r="D70" s="14">
        <v>0.76579811416666699</v>
      </c>
      <c r="E70" s="14">
        <v>-1.2454345866666701</v>
      </c>
      <c r="F70" s="14">
        <v>9.9348204166666704E-2</v>
      </c>
    </row>
    <row r="71" spans="1:8" x14ac:dyDescent="0.45">
      <c r="A71" s="2">
        <v>13.5</v>
      </c>
      <c r="B71" s="14">
        <f t="shared" si="2"/>
        <v>3.7146479175056681</v>
      </c>
      <c r="C71" s="14">
        <v>25.331865852499998</v>
      </c>
      <c r="D71" s="14">
        <v>0.97607347374999998</v>
      </c>
      <c r="E71" s="14">
        <v>-1.2560165757499999</v>
      </c>
      <c r="F71" s="14">
        <v>0.13799026724999999</v>
      </c>
    </row>
    <row r="72" spans="1:8" x14ac:dyDescent="0.45">
      <c r="A72" s="2">
        <v>13.7</v>
      </c>
      <c r="B72" s="14">
        <f t="shared" si="2"/>
        <v>3.9376616632343904</v>
      </c>
      <c r="C72" s="14">
        <v>25.979678743333299</v>
      </c>
      <c r="D72" s="14">
        <v>0.83887735966666699</v>
      </c>
      <c r="E72" s="14">
        <v>-1.1591152043333299</v>
      </c>
      <c r="F72" s="14">
        <v>0.34657207933333301</v>
      </c>
    </row>
    <row r="73" spans="1:8" x14ac:dyDescent="0.45">
      <c r="A73" s="2">
        <v>13.9</v>
      </c>
      <c r="B73" s="14">
        <f t="shared" si="2"/>
        <v>3.9203943731535222</v>
      </c>
      <c r="C73" s="14">
        <v>25.93084756</v>
      </c>
      <c r="D73" s="14">
        <v>0.97261771100000005</v>
      </c>
      <c r="E73" s="14">
        <v>-1.2680399977500001</v>
      </c>
      <c r="F73" s="14">
        <v>0.20281733474999999</v>
      </c>
    </row>
    <row r="74" spans="1:8" x14ac:dyDescent="0.45">
      <c r="A74" s="14">
        <v>14.072592075202905</v>
      </c>
      <c r="B74" s="14">
        <f t="shared" si="2"/>
        <v>3.8286094205610355</v>
      </c>
      <c r="C74" s="14">
        <v>25.667618755053727</v>
      </c>
      <c r="D74" s="14">
        <v>0.90204858586883363</v>
      </c>
      <c r="E74" s="14">
        <v>-1.172375229312087</v>
      </c>
      <c r="F74" s="14">
        <v>0.22601792832340706</v>
      </c>
      <c r="H74" s="1" t="s">
        <v>4</v>
      </c>
    </row>
    <row r="75" spans="1:8" x14ac:dyDescent="0.45">
      <c r="A75" s="14">
        <v>14.172589088286937</v>
      </c>
      <c r="B75" s="14">
        <f t="shared" si="2"/>
        <v>3.8770296541754736</v>
      </c>
      <c r="C75" s="14">
        <v>25.80725926293281</v>
      </c>
      <c r="D75" s="14">
        <v>0.91161351726018958</v>
      </c>
      <c r="E75" s="14">
        <v>-1.1121535318941822</v>
      </c>
      <c r="F75" s="14">
        <v>0.30593758306066388</v>
      </c>
      <c r="H75" s="1" t="s">
        <v>3</v>
      </c>
    </row>
    <row r="76" spans="1:8" x14ac:dyDescent="0.45">
      <c r="A76" s="14">
        <v>14.275175473276221</v>
      </c>
      <c r="B76" s="14">
        <f t="shared" si="2"/>
        <v>3.8324309053126253</v>
      </c>
      <c r="C76" s="14">
        <v>25.678703658252232</v>
      </c>
      <c r="D76" s="14">
        <v>0.92795893735572532</v>
      </c>
      <c r="E76" s="14">
        <v>-1.0832045537646795</v>
      </c>
      <c r="F76" s="14">
        <v>0.29835982425033736</v>
      </c>
      <c r="H76" s="1" t="s">
        <v>3</v>
      </c>
    </row>
    <row r="77" spans="1:8" x14ac:dyDescent="0.45">
      <c r="A77" s="14">
        <v>14.380349959093387</v>
      </c>
      <c r="B77" s="14">
        <f t="shared" si="2"/>
        <v>4.0223686964078205</v>
      </c>
      <c r="C77" s="14">
        <v>26.216166481423834</v>
      </c>
      <c r="D77" s="14">
        <v>0.96733169485706449</v>
      </c>
      <c r="E77" s="14">
        <v>-1.1436546150531657</v>
      </c>
      <c r="F77" s="14">
        <v>0.33984839563785985</v>
      </c>
      <c r="H77" s="1" t="s">
        <v>4</v>
      </c>
    </row>
    <row r="78" spans="1:8" x14ac:dyDescent="0.45">
      <c r="A78" s="14">
        <v>14.488107482684132</v>
      </c>
      <c r="B78" s="14">
        <f t="shared" si="2"/>
        <v>3.9289099494346118</v>
      </c>
      <c r="C78" s="14">
        <v>25.954956079039775</v>
      </c>
      <c r="D78" s="14">
        <v>1.0350902041775916</v>
      </c>
      <c r="E78" s="14">
        <v>-1.2603970895374177</v>
      </c>
      <c r="F78" s="14">
        <v>0.15876689089226514</v>
      </c>
      <c r="H78" s="1" t="s">
        <v>3</v>
      </c>
    </row>
    <row r="79" spans="1:8" x14ac:dyDescent="0.45">
      <c r="A79" s="14">
        <v>14.598439189017235</v>
      </c>
      <c r="B79" s="14">
        <f t="shared" si="2"/>
        <v>3.9933715987853073</v>
      </c>
      <c r="C79" s="14">
        <v>26.135776806317093</v>
      </c>
      <c r="D79" s="14">
        <v>0.97271030059481944</v>
      </c>
      <c r="E79" s="14">
        <v>-1.108461773239485</v>
      </c>
      <c r="F79" s="14">
        <v>0.33802820728381899</v>
      </c>
      <c r="H79" s="1" t="s">
        <v>3</v>
      </c>
    </row>
    <row r="80" spans="1:8" x14ac:dyDescent="0.45">
      <c r="A80" s="14">
        <v>14.71133243108449</v>
      </c>
      <c r="B80" s="14">
        <f t="shared" ref="B80:B111" si="3">0.38*EXP(0.09*C80)</f>
        <v>3.736493439515832</v>
      </c>
      <c r="C80" s="14">
        <v>25.397017942945638</v>
      </c>
      <c r="D80" s="14">
        <v>0.93131619457191139</v>
      </c>
      <c r="E80" s="14">
        <v>-0.9351347471968251</v>
      </c>
      <c r="F80" s="14">
        <v>0.3472671120434323</v>
      </c>
      <c r="H80" s="1" t="s">
        <v>4</v>
      </c>
    </row>
    <row r="81" spans="1:8" x14ac:dyDescent="0.45">
      <c r="A81" s="14">
        <v>14.82677076990085</v>
      </c>
      <c r="B81" s="14">
        <f t="shared" si="3"/>
        <v>3.5667918811997965</v>
      </c>
      <c r="C81" s="14">
        <v>24.880562059151913</v>
      </c>
      <c r="D81" s="14">
        <v>0.8411083824035781</v>
      </c>
      <c r="E81" s="14">
        <v>-1.2940782822814543</v>
      </c>
      <c r="F81" s="14">
        <v>-0.12978104195319806</v>
      </c>
      <c r="H81" s="1" t="s">
        <v>3</v>
      </c>
    </row>
    <row r="82" spans="1:8" x14ac:dyDescent="0.45">
      <c r="A82" s="14">
        <v>14.944733974504278</v>
      </c>
      <c r="B82" s="14">
        <f t="shared" si="3"/>
        <v>3.4339921818299719</v>
      </c>
      <c r="C82" s="14">
        <v>24.458972355995254</v>
      </c>
      <c r="D82" s="14">
        <v>0.77676922622626854</v>
      </c>
      <c r="E82" s="14">
        <v>-1.0117554148687837</v>
      </c>
      <c r="F82" s="14">
        <v>5.3926571824616132E-2</v>
      </c>
      <c r="H82" s="1" t="s">
        <v>3</v>
      </c>
    </row>
    <row r="83" spans="1:8" x14ac:dyDescent="0.45">
      <c r="A83" s="14">
        <v>15.065198021955826</v>
      </c>
      <c r="B83" s="14">
        <f t="shared" si="3"/>
        <v>3.6666071483581524</v>
      </c>
      <c r="C83" s="14">
        <v>25.187230866602928</v>
      </c>
      <c r="D83" s="14">
        <v>0.85113225269715342</v>
      </c>
      <c r="E83" s="14">
        <v>-0.94501471182386432</v>
      </c>
      <c r="F83" s="14">
        <v>0.26063903732996663</v>
      </c>
      <c r="H83" s="1" t="s">
        <v>4</v>
      </c>
    </row>
    <row r="84" spans="1:8" x14ac:dyDescent="0.45">
      <c r="A84" s="14">
        <v>15.188135097339593</v>
      </c>
      <c r="B84" s="14">
        <f t="shared" si="3"/>
        <v>3.6527024779036892</v>
      </c>
      <c r="C84" s="14">
        <v>25.145014719963729</v>
      </c>
      <c r="D84" s="14">
        <v>0.89516971991005989</v>
      </c>
      <c r="E84" s="14">
        <v>-1.0843641941507014</v>
      </c>
      <c r="F84" s="14">
        <v>0.10107947594009459</v>
      </c>
      <c r="H84" s="1" t="s">
        <v>3</v>
      </c>
    </row>
    <row r="85" spans="1:8" x14ac:dyDescent="0.45">
      <c r="A85" s="14">
        <v>15.313513593762821</v>
      </c>
      <c r="B85" s="14">
        <f t="shared" si="3"/>
        <v>3.828913029728346</v>
      </c>
      <c r="C85" s="14">
        <v>25.668499832508218</v>
      </c>
      <c r="D85" s="14">
        <v>0.89844636403182054</v>
      </c>
      <c r="E85" s="14">
        <v>-1.0828485197207876</v>
      </c>
      <c r="F85" s="14">
        <v>0.19999448080067128</v>
      </c>
      <c r="H85" s="1" t="s">
        <v>3</v>
      </c>
    </row>
    <row r="86" spans="1:8" x14ac:dyDescent="0.45">
      <c r="A86" s="14">
        <v>15.441298112355735</v>
      </c>
      <c r="B86" s="14">
        <f t="shared" si="3"/>
        <v>3.4983818573141687</v>
      </c>
      <c r="C86" s="14">
        <v>24.665384015217423</v>
      </c>
      <c r="D86" s="14">
        <v>0.92539365853372169</v>
      </c>
      <c r="E86" s="14">
        <v>-0.879771103328712</v>
      </c>
      <c r="F86" s="14">
        <v>0.18262775643000362</v>
      </c>
      <c r="H86" s="1" t="s">
        <v>4</v>
      </c>
    </row>
    <row r="87" spans="1:8" x14ac:dyDescent="0.45">
      <c r="A87" s="14">
        <v>15.571449462271669</v>
      </c>
      <c r="B87" s="14">
        <f t="shared" si="3"/>
        <v>3.932370819446982</v>
      </c>
      <c r="C87" s="14">
        <v>25.964739246659249</v>
      </c>
      <c r="D87" s="14">
        <v>0.84215342930511161</v>
      </c>
      <c r="E87" s="14">
        <v>-0.65994666342774555</v>
      </c>
      <c r="F87" s="14">
        <v>0.6632512395839486</v>
      </c>
      <c r="H87" s="1" t="s">
        <v>3</v>
      </c>
    </row>
    <row r="88" spans="1:8" x14ac:dyDescent="0.45">
      <c r="A88" s="14">
        <v>15.703924660687075</v>
      </c>
      <c r="B88" s="14">
        <f t="shared" si="3"/>
        <v>3.8084574518536005</v>
      </c>
      <c r="C88" s="14">
        <v>25.608980723768109</v>
      </c>
      <c r="D88" s="14">
        <v>0.89235680929651062</v>
      </c>
      <c r="E88" s="14">
        <v>-0.81265635856931973</v>
      </c>
      <c r="F88" s="14">
        <v>0.42951260687103532</v>
      </c>
      <c r="H88" s="1" t="s">
        <v>3</v>
      </c>
    </row>
    <row r="89" spans="1:8" x14ac:dyDescent="0.45">
      <c r="A89" s="14">
        <v>15.838676932801373</v>
      </c>
      <c r="B89" s="14">
        <f t="shared" si="3"/>
        <v>3.7617307184463256</v>
      </c>
      <c r="C89" s="14">
        <v>25.471813057980665</v>
      </c>
      <c r="D89" s="14">
        <v>0.86935899834905439</v>
      </c>
      <c r="E89" s="14">
        <v>-0.79650648811500302</v>
      </c>
      <c r="F89" s="14">
        <v>0.40981195779095614</v>
      </c>
      <c r="H89" s="1" t="s">
        <v>4</v>
      </c>
    </row>
    <row r="90" spans="1:8" x14ac:dyDescent="0.45">
      <c r="A90" s="14">
        <v>15.975655711837181</v>
      </c>
      <c r="B90" s="14">
        <f t="shared" si="3"/>
        <v>3.4702514580355457</v>
      </c>
      <c r="C90" s="14">
        <v>24.575678709862036</v>
      </c>
      <c r="D90" s="14">
        <v>0.93058994729306355</v>
      </c>
      <c r="E90" s="14">
        <v>-0.94669779839077584</v>
      </c>
      <c r="F90" s="14">
        <v>6.5980796834803179E-2</v>
      </c>
      <c r="H90" s="1" t="s">
        <v>3</v>
      </c>
    </row>
    <row r="91" spans="1:8" x14ac:dyDescent="0.45">
      <c r="A91" s="14">
        <v>16.114806639040047</v>
      </c>
      <c r="B91" s="14">
        <f t="shared" si="3"/>
        <v>3.7503603710790072</v>
      </c>
      <c r="C91" s="14">
        <v>25.438177339791313</v>
      </c>
      <c r="D91" s="14">
        <v>1.0574657976867887</v>
      </c>
      <c r="E91" s="14">
        <v>-0.86509302567044</v>
      </c>
      <c r="F91" s="14">
        <v>0.31956588073108005</v>
      </c>
      <c r="H91" s="1" t="s">
        <v>3</v>
      </c>
    </row>
    <row r="92" spans="1:8" x14ac:dyDescent="0.45">
      <c r="A92" s="14">
        <v>16.256071563678731</v>
      </c>
      <c r="B92" s="14">
        <f t="shared" si="3"/>
        <v>3.5804206389888957</v>
      </c>
      <c r="C92" s="14">
        <v>24.922936852181824</v>
      </c>
      <c r="D92" s="14">
        <v>1.0368898686334789</v>
      </c>
      <c r="E92" s="14"/>
      <c r="F92" s="14" t="s">
        <v>1</v>
      </c>
      <c r="H92" s="1" t="s">
        <v>4</v>
      </c>
    </row>
    <row r="93" spans="1:8" x14ac:dyDescent="0.45">
      <c r="A93" s="14">
        <v>16.399388543044971</v>
      </c>
      <c r="B93" s="14">
        <f t="shared" si="3"/>
        <v>3.7695709639880843</v>
      </c>
      <c r="C93" s="14">
        <v>25.494946873221455</v>
      </c>
      <c r="D93" s="14">
        <v>0.97077987382649222</v>
      </c>
      <c r="E93" s="14">
        <v>-0.50460013569260709</v>
      </c>
      <c r="F93" s="14">
        <v>0.67666116851143743</v>
      </c>
      <c r="H93" s="1" t="s">
        <v>3</v>
      </c>
    </row>
    <row r="94" spans="1:8" x14ac:dyDescent="0.45">
      <c r="A94" s="14">
        <v>16.691911935242508</v>
      </c>
      <c r="B94" s="14">
        <f t="shared" si="3"/>
        <v>3.3233162212504581</v>
      </c>
      <c r="C94" s="14">
        <v>24.094968583133419</v>
      </c>
      <c r="D94" s="14">
        <v>1.3366435310970133</v>
      </c>
      <c r="E94" s="14">
        <v>-0.79025329621760809</v>
      </c>
      <c r="F94" s="14">
        <v>8.4485563721356183E-2</v>
      </c>
      <c r="H94" s="1" t="s">
        <v>4</v>
      </c>
    </row>
    <row r="95" spans="1:8" x14ac:dyDescent="0.45">
      <c r="A95" s="14">
        <v>16.840975502772721</v>
      </c>
      <c r="B95" s="14">
        <f t="shared" si="3"/>
        <v>3.1828306182894952</v>
      </c>
      <c r="C95" s="14">
        <v>23.615055096213649</v>
      </c>
      <c r="D95" s="14">
        <v>1.0066469483556011</v>
      </c>
      <c r="E95" s="14">
        <v>-0.64323754740534667</v>
      </c>
      <c r="F95" s="14">
        <v>0.1237271988288835</v>
      </c>
      <c r="H95" s="1" t="s">
        <v>3</v>
      </c>
    </row>
    <row r="96" spans="1:8" x14ac:dyDescent="0.45">
      <c r="A96" s="14">
        <v>16.991805434428265</v>
      </c>
      <c r="B96" s="14">
        <f t="shared" si="3"/>
        <v>3.5030951021429502</v>
      </c>
      <c r="C96" s="14">
        <v>24.68034354310003</v>
      </c>
      <c r="D96" s="14">
        <v>1.1655241301002623</v>
      </c>
      <c r="E96" s="14">
        <v>-0.66634616640544153</v>
      </c>
      <c r="F96" s="14">
        <v>0.31484338051015692</v>
      </c>
      <c r="H96" s="1" t="s">
        <v>3</v>
      </c>
    </row>
    <row r="97" spans="1:8" x14ac:dyDescent="0.45">
      <c r="A97" s="14">
        <v>17.144320827616269</v>
      </c>
      <c r="B97" s="14">
        <f t="shared" si="3"/>
        <v>3.6296527970030019</v>
      </c>
      <c r="C97" s="14">
        <v>25.074678019503821</v>
      </c>
      <c r="D97" s="14">
        <v>1.2546103801804296</v>
      </c>
      <c r="E97" s="14">
        <v>-0.719658520808936</v>
      </c>
      <c r="F97" s="14">
        <v>0.34222880133323064</v>
      </c>
      <c r="H97" s="1" t="s">
        <v>4</v>
      </c>
    </row>
    <row r="98" spans="1:8" x14ac:dyDescent="0.45">
      <c r="A98" s="14">
        <v>17.298436987766912</v>
      </c>
      <c r="B98" s="14">
        <f t="shared" si="3"/>
        <v>3.4553477006442401</v>
      </c>
      <c r="C98" s="14">
        <v>24.527856837361874</v>
      </c>
      <c r="D98" s="14">
        <v>1.3574405428399898</v>
      </c>
      <c r="E98" s="14">
        <v>-0.62774119508526383</v>
      </c>
      <c r="F98" s="14">
        <v>0.32046188960535438</v>
      </c>
      <c r="H98" s="1" t="s">
        <v>3</v>
      </c>
    </row>
    <row r="99" spans="1:8" x14ac:dyDescent="0.45">
      <c r="A99" s="2"/>
      <c r="B99" s="2"/>
      <c r="C99" s="2"/>
      <c r="D99" s="2"/>
      <c r="E99" s="2"/>
      <c r="F99" s="2"/>
    </row>
  </sheetData>
  <phoneticPr fontId="3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Ba in sea wwater</vt:lpstr>
      <vt:lpstr>MgCa in G. ruber MOCNESS</vt:lpstr>
      <vt:lpstr>age model</vt:lpstr>
      <vt:lpstr>GeoB9307-3</vt:lpstr>
      <vt:lpstr>GeoB9310-4</vt:lpstr>
      <vt:lpstr>Binned  composite  core date</vt:lpstr>
    </vt:vector>
  </TitlesOfParts>
  <Company>USC Earth Sciences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Deborah Khider</dc:creator>
  <cp:lastModifiedBy>Weldeab</cp:lastModifiedBy>
  <dcterms:created xsi:type="dcterms:W3CDTF">2014-01-15T06:02:23Z</dcterms:created>
  <dcterms:modified xsi:type="dcterms:W3CDTF">2019-09-24T23:37:38Z</dcterms:modified>
</cp:coreProperties>
</file>